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552"/>
  </bookViews>
  <sheets>
    <sheet name="מדיניות השקעות צפויה" sheetId="1" r:id="rId1"/>
  </sheets>
  <definedNames>
    <definedName name="_xlnm.Print_Area" localSheetId="0">'מדיניות השקעות צפויה'!#REF!</definedName>
  </definedNames>
  <calcPr calcId="145621"/>
</workbook>
</file>

<file path=xl/calcChain.xml><?xml version="1.0" encoding="utf-8"?>
<calcChain xmlns="http://schemas.openxmlformats.org/spreadsheetml/2006/main">
  <c r="E6" i="1" l="1"/>
  <c r="F6" i="1"/>
  <c r="E7" i="1"/>
  <c r="F7" i="1"/>
  <c r="E8" i="1"/>
  <c r="F8" i="1"/>
  <c r="E9" i="1"/>
  <c r="F9" i="1"/>
  <c r="E10" i="1"/>
  <c r="F10" i="1"/>
  <c r="B11" i="1"/>
  <c r="E12" i="1"/>
  <c r="F12" i="1"/>
</calcChain>
</file>

<file path=xl/sharedStrings.xml><?xml version="1.0" encoding="utf-8"?>
<sst xmlns="http://schemas.openxmlformats.org/spreadsheetml/2006/main" count="25" uniqueCount="25">
  <si>
    <t>פקדונות עד 3 חודשים יכללו באפיק עו"ש / פר"י / פק"מ .</t>
  </si>
  <si>
    <t>קרנות נדל"ן, קרנות הון, הון סיכון, קרנות PE, קרנות גידור</t>
  </si>
  <si>
    <t>ערכי מטבע</t>
  </si>
  <si>
    <t>חשיפה למט"ח</t>
  </si>
  <si>
    <t>סה"כ</t>
  </si>
  <si>
    <t>מק"מ לשנה</t>
  </si>
  <si>
    <t>מזומן</t>
  </si>
  <si>
    <t>אחר ( קרנות השקעהפרטיות, קרנות נדלן ,מכשירים מובנים  )*</t>
  </si>
  <si>
    <t>תל בונד 60 - 60% , תל בונד שקלי - 30%  Bloomberg corporate bond index - 10%</t>
  </si>
  <si>
    <t>אג"ח קונצרני ( קרנות נאמנות , תעודות סל )</t>
  </si>
  <si>
    <t xml:space="preserve"> ממשלתי שקלי 2-5 70%,   ממשלתי צמוד 2-5  30%</t>
  </si>
  <si>
    <t>אג"ח ממשלתי</t>
  </si>
  <si>
    <t>מניות ( תעודות סל, כתבי אופציות, קרנות נאמנות )</t>
  </si>
  <si>
    <t>מדד ייחוס</t>
  </si>
  <si>
    <t>מקסימום</t>
  </si>
  <si>
    <t>מינימום</t>
  </si>
  <si>
    <t>+ / -</t>
  </si>
  <si>
    <t>גבולות שיעור החשיפה הצפוי</t>
  </si>
  <si>
    <t>טווח סטיה</t>
  </si>
  <si>
    <t>שיעור חשיפה לשנת</t>
  </si>
  <si>
    <t>שיעור החשיפה ליום</t>
  </si>
  <si>
    <t>קרן השתלמות של עובדי חברת חשמל לישראל בע"מ</t>
  </si>
  <si>
    <t>ת"א 125 50%, MSCI WORLD AC 50%</t>
  </si>
  <si>
    <t>הצהרה על מדיניות השקעות צפויה לשנת 2019</t>
  </si>
  <si>
    <t>מדיניות ההשקעה הצפויה של החברה המנהלת של קרן השתלמות של עובדי חברת החשמל לישראל בע"מ (להלן: "החברה") מתייחסת להיבטים של השקעות אחראיות כפי שמפורט בהצהרה זו:
החברה, באמצעות מנהל התיקים פסגות ניירות ערך בע"מ, האמון על ניהול ההשקעות (להלן: "מנהל ההשקעות"), שואפת לקביעת סטנדרטים התנהגותיים גבוהים ונורמות ממשל תאגידי בשוק ההון, אשר יבטיחו שפעולותיהן של החברות בשוק תעלה בקנה אחד עם האינטרסים של בעלי המניות מהציבור ומחזיקי איגרות החוב, ובמקרים המתאימים גם עם האינטרסים של בעלי העניין מהקהילה בכללותה.
להלן עיקרי עקרונות הפעולה:
1) החברה פועלת באמצעות מנהל ההשקעות על פי "אמנת פסגות בית השקעות למעורבות מוסדית" אשר נועדה להגדיר כללי התנהגות שקופים, ברורים וידועים מראש בהתנהלות מול חברות ציבוריות. אמנה זו נגישה לציבור הרחב באתר האינטרנט של פסגות בית השקעות.  
2) עקרונות סף להשקעה בתאגידים- 
 קביעת מגבלות השקעה בתאגידים אשר מדיניות הממשל התאגידי שלהן להם אינה תואמת את המדיניות שאימצה החברה. 
3) ניתוח עצמאי ובלתי תלוי טרם הצבעה באסיפות כלליות- הצבעה כנגד מינויים או תנאי הכהונה של בעלי שליטה ונושאי משרה (לרבות דירקטורים) שלדעת החברה פעלו באופן העלול לפגוע באופן מהותי בזכויות לקוחותיה. 
4) מעקב רציף וייזום פעילות אקטיבית מול החברות - לרבות ביצוע פעולות, לצורך מינוי דירקטורים מטעם בעלי מניות המיעוט בתאגידים בהם מושקעים כספי החברה לשם שיפור הפיקוח ו/או ההגנה על עניינם של בעלי מניות המיעוט בתאגיד ולמען חיזוק מרכיבי הממשל התאגידי בתאגיד. 
5) מעורבות אקטיבית והובלת הטיפול בהסדרי חוב- הובלת תהליך הסדר החוב לפי עקרונות ברורים ובהם, בין היתר: הזרמת הון על-ידי הבעלים, הגבלת דיבידנדים, הגבלת תגמול בעלי שליטה, חיזוק בטחונות וממשל תאגידי ואישור עסקאות בעלי עניין באסיפות אג"ח. 
לפירוט נוסף ניתן לעיין במדיניות ממשל תאגידי של החברה</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</si>
</sst>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0.00_);_(* \(#,##0.00\);_(* &quot;-&quot;??_);_(@_)"/>
  </numFmts>
  <fonts count="25" x14ac:knownFonts="1">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color theme="1"/>
      <name val="Arial"/>
      <family val="2"/>
      <scheme val="minor"/>
    </font>
    <font>
      <b/>
      <sz val="10"/>
      <color theme="1"/>
      <name val="Arial"/>
      <family val="2"/>
      <scheme val="minor"/>
    </font>
    <font>
      <sz val="10"/>
      <color theme="1"/>
      <name val="Miriam"/>
      <family val="2"/>
      <charset val="177"/>
    </font>
    <font>
      <sz val="10"/>
      <name val="Arial"/>
      <family val="2"/>
    </font>
    <font>
      <sz val="10"/>
      <color theme="1"/>
      <name val="David"/>
      <family val="2"/>
      <charset val="177"/>
    </font>
    <font>
      <sz val="10"/>
      <name val="Miriam"/>
      <family val="2"/>
    </font>
    <font>
      <sz val="12"/>
      <name val="Tms Rmn"/>
      <charset val="177"/>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98">
    <xf numFmtId="0" fontId="0" fillId="0" borderId="0"/>
    <xf numFmtId="0" fontId="1" fillId="10" borderId="0" applyNumberFormat="0" applyBorder="0" applyAlignment="0" applyProtection="0"/>
    <xf numFmtId="0" fontId="20" fillId="10" borderId="0" applyNumberFormat="0" applyBorder="0" applyAlignment="0" applyProtection="0"/>
    <xf numFmtId="0" fontId="1" fillId="10" borderId="0" applyNumberFormat="0" applyBorder="0" applyAlignment="0" applyProtection="0"/>
    <xf numFmtId="0" fontId="20"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20" fillId="14" borderId="0" applyNumberFormat="0" applyBorder="0" applyAlignment="0" applyProtection="0"/>
    <xf numFmtId="0" fontId="1" fillId="14" borderId="0" applyNumberFormat="0" applyBorder="0" applyAlignment="0" applyProtection="0"/>
    <xf numFmtId="0" fontId="20"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20" fillId="18" borderId="0" applyNumberFormat="0" applyBorder="0" applyAlignment="0" applyProtection="0"/>
    <xf numFmtId="0" fontId="1" fillId="18" borderId="0" applyNumberFormat="0" applyBorder="0" applyAlignment="0" applyProtection="0"/>
    <xf numFmtId="0" fontId="20"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20" fillId="22" borderId="0" applyNumberFormat="0" applyBorder="0" applyAlignment="0" applyProtection="0"/>
    <xf numFmtId="0" fontId="1" fillId="22" borderId="0" applyNumberFormat="0" applyBorder="0" applyAlignment="0" applyProtection="0"/>
    <xf numFmtId="0" fontId="20"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20" fillId="26" borderId="0" applyNumberFormat="0" applyBorder="0" applyAlignment="0" applyProtection="0"/>
    <xf numFmtId="0" fontId="1" fillId="26" borderId="0" applyNumberFormat="0" applyBorder="0" applyAlignment="0" applyProtection="0"/>
    <xf numFmtId="0" fontId="20"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0" fillId="30" borderId="0" applyNumberFormat="0" applyBorder="0" applyAlignment="0" applyProtection="0"/>
    <xf numFmtId="0" fontId="1" fillId="30" borderId="0" applyNumberFormat="0" applyBorder="0" applyAlignment="0" applyProtection="0"/>
    <xf numFmtId="0" fontId="20"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20" fillId="11" borderId="0" applyNumberFormat="0" applyBorder="0" applyAlignment="0" applyProtection="0"/>
    <xf numFmtId="0" fontId="1" fillId="11" borderId="0" applyNumberFormat="0" applyBorder="0" applyAlignment="0" applyProtection="0"/>
    <xf numFmtId="0" fontId="20"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20" fillId="15" borderId="0" applyNumberFormat="0" applyBorder="0" applyAlignment="0" applyProtection="0"/>
    <xf numFmtId="0" fontId="1" fillId="15" borderId="0" applyNumberFormat="0" applyBorder="0" applyAlignment="0" applyProtection="0"/>
    <xf numFmtId="0" fontId="20"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20" fillId="19" borderId="0" applyNumberFormat="0" applyBorder="0" applyAlignment="0" applyProtection="0"/>
    <xf numFmtId="0" fontId="1" fillId="19" borderId="0" applyNumberFormat="0" applyBorder="0" applyAlignment="0" applyProtection="0"/>
    <xf numFmtId="0" fontId="20"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20" fillId="23" borderId="0" applyNumberFormat="0" applyBorder="0" applyAlignment="0" applyProtection="0"/>
    <xf numFmtId="0" fontId="1" fillId="23" borderId="0" applyNumberFormat="0" applyBorder="0" applyAlignment="0" applyProtection="0"/>
    <xf numFmtId="0" fontId="20"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20" fillId="27" borderId="0" applyNumberFormat="0" applyBorder="0" applyAlignment="0" applyProtection="0"/>
    <xf numFmtId="0" fontId="1" fillId="27" borderId="0" applyNumberFormat="0" applyBorder="0" applyAlignment="0" applyProtection="0"/>
    <xf numFmtId="0" fontId="20"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31" borderId="0" applyNumberFormat="0" applyBorder="0" applyAlignment="0" applyProtection="0"/>
    <xf numFmtId="0" fontId="1" fillId="31" borderId="0" applyNumberFormat="0" applyBorder="0" applyAlignment="0" applyProtection="0"/>
    <xf numFmtId="0" fontId="20"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164" fontId="21" fillId="0" borderId="0" applyFont="0" applyFill="0" applyBorder="0" applyAlignment="0" applyProtection="0"/>
    <xf numFmtId="43" fontId="21" fillId="0" borderId="0" applyFont="0" applyFill="0" applyBorder="0" applyAlignment="0" applyProtection="0"/>
    <xf numFmtId="0" fontId="22" fillId="0" borderId="0"/>
    <xf numFmtId="0" fontId="21" fillId="0" borderId="0"/>
    <xf numFmtId="0" fontId="1" fillId="0" borderId="0"/>
    <xf numFmtId="0" fontId="21" fillId="0" borderId="0"/>
    <xf numFmtId="0" fontId="21" fillId="0" borderId="0"/>
    <xf numFmtId="0" fontId="23" fillId="0" borderId="0"/>
    <xf numFmtId="0" fontId="23" fillId="0" borderId="0"/>
    <xf numFmtId="0" fontId="21" fillId="0" borderId="0"/>
    <xf numFmtId="0" fontId="1" fillId="0" borderId="0"/>
    <xf numFmtId="0" fontId="20" fillId="0" borderId="0"/>
    <xf numFmtId="0" fontId="1" fillId="0" borderId="0"/>
    <xf numFmtId="0" fontId="20" fillId="0" borderId="0"/>
    <xf numFmtId="0" fontId="1" fillId="0" borderId="0"/>
    <xf numFmtId="0" fontId="20" fillId="0" borderId="0"/>
    <xf numFmtId="0" fontId="22" fillId="0" borderId="0"/>
    <xf numFmtId="0" fontId="21" fillId="0" borderId="0"/>
    <xf numFmtId="0" fontId="21" fillId="0" borderId="0"/>
    <xf numFmtId="9" fontId="23"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21" fillId="0" borderId="0" applyFont="0" applyFill="0" applyBorder="0" applyAlignment="0" applyProtection="0"/>
    <xf numFmtId="13" fontId="21" fillId="0" borderId="0" applyFont="0" applyFill="0" applyProtection="0"/>
    <xf numFmtId="37" fontId="24"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1" fillId="6" borderId="4"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10" fillId="6" borderId="5" applyNumberFormat="0" applyAlignment="0" applyProtection="0"/>
    <xf numFmtId="0" fontId="9" fillId="5" borderId="4"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35">
    <xf numFmtId="0" fontId="0" fillId="0" borderId="0" xfId="0"/>
    <xf numFmtId="0" fontId="18" fillId="0" borderId="0" xfId="0" applyFont="1"/>
    <xf numFmtId="0" fontId="18" fillId="0" borderId="0" xfId="0" applyFont="1" applyAlignment="1">
      <alignment horizontal="right"/>
    </xf>
    <xf numFmtId="0" fontId="18" fillId="0" borderId="10" xfId="0" applyFont="1" applyBorder="1" applyAlignment="1">
      <alignment horizontal="center" vertical="center"/>
    </xf>
    <xf numFmtId="9" fontId="18" fillId="0" borderId="11" xfId="0" applyNumberFormat="1" applyFont="1" applyFill="1" applyBorder="1" applyAlignment="1">
      <alignment horizontal="center"/>
    </xf>
    <xf numFmtId="10" fontId="18" fillId="0" borderId="11" xfId="0" applyNumberFormat="1" applyFont="1" applyFill="1" applyBorder="1" applyAlignment="1">
      <alignment horizontal="center"/>
    </xf>
    <xf numFmtId="0" fontId="18" fillId="0" borderId="12" xfId="0" applyFont="1" applyBorder="1"/>
    <xf numFmtId="0" fontId="19" fillId="0" borderId="13" xfId="0" applyFont="1" applyBorder="1" applyAlignment="1">
      <alignment vertical="center"/>
    </xf>
    <xf numFmtId="9" fontId="19" fillId="0" borderId="14" xfId="0" applyNumberFormat="1" applyFont="1" applyFill="1" applyBorder="1" applyAlignment="1">
      <alignment horizontal="center"/>
    </xf>
    <xf numFmtId="10" fontId="19" fillId="0" borderId="14" xfId="0" applyNumberFormat="1" applyFont="1" applyBorder="1" applyAlignment="1">
      <alignment horizontal="center"/>
    </xf>
    <xf numFmtId="0" fontId="18" fillId="0" borderId="15" xfId="0" applyFont="1" applyBorder="1"/>
    <xf numFmtId="0" fontId="18" fillId="0" borderId="13" xfId="0" applyFont="1" applyBorder="1" applyAlignment="1">
      <alignment horizontal="center" vertical="center"/>
    </xf>
    <xf numFmtId="9" fontId="18" fillId="0" borderId="14" xfId="0" applyNumberFormat="1" applyFont="1" applyFill="1" applyBorder="1" applyAlignment="1">
      <alignment horizontal="center"/>
    </xf>
    <xf numFmtId="10" fontId="18" fillId="0" borderId="14" xfId="0" applyNumberFormat="1" applyFont="1" applyBorder="1" applyAlignment="1">
      <alignment horizontal="center"/>
    </xf>
    <xf numFmtId="0" fontId="18" fillId="0" borderId="13" xfId="0" applyFont="1" applyBorder="1" applyAlignment="1">
      <alignment vertical="center"/>
    </xf>
    <xf numFmtId="0" fontId="18" fillId="0" borderId="16" xfId="0" applyFont="1" applyBorder="1"/>
    <xf numFmtId="0" fontId="18" fillId="0" borderId="16" xfId="0" applyFont="1" applyBorder="1" applyAlignment="1">
      <alignment vertical="center"/>
    </xf>
    <xf numFmtId="9" fontId="18" fillId="0" borderId="14" xfId="0" applyNumberFormat="1"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49" fontId="19" fillId="0" borderId="14" xfId="0" applyNumberFormat="1" applyFont="1" applyBorder="1" applyAlignment="1">
      <alignment horizontal="center"/>
    </xf>
    <xf numFmtId="0" fontId="19" fillId="0" borderId="14" xfId="0" applyFont="1" applyFill="1" applyBorder="1" applyAlignment="1">
      <alignment horizontal="center"/>
    </xf>
    <xf numFmtId="14" fontId="19" fillId="0" borderId="14" xfId="0" applyNumberFormat="1" applyFont="1" applyBorder="1" applyAlignment="1">
      <alignment horizontal="center"/>
    </xf>
    <xf numFmtId="0" fontId="19" fillId="0" borderId="13" xfId="0" applyFont="1" applyBorder="1" applyAlignment="1">
      <alignment horizontal="center" wrapText="1"/>
    </xf>
    <xf numFmtId="0" fontId="19" fillId="0" borderId="14" xfId="0" applyFont="1" applyBorder="1" applyAlignment="1">
      <alignment horizontal="center" wrapText="1"/>
    </xf>
    <xf numFmtId="0" fontId="19" fillId="0" borderId="14" xfId="0" applyFont="1" applyFill="1" applyBorder="1" applyAlignment="1">
      <alignment horizontal="center" wrapText="1"/>
    </xf>
    <xf numFmtId="0" fontId="18" fillId="0" borderId="15" xfId="0" applyFont="1" applyBorder="1" applyAlignment="1">
      <alignment wrapText="1"/>
    </xf>
    <xf numFmtId="0" fontId="19" fillId="0" borderId="14" xfId="0" applyFont="1" applyBorder="1" applyAlignment="1">
      <alignment horizontal="center" wrapText="1"/>
    </xf>
    <xf numFmtId="0" fontId="19" fillId="0" borderId="19" xfId="0" applyFont="1" applyBorder="1" applyAlignment="1">
      <alignment horizontal="center"/>
    </xf>
    <xf numFmtId="0" fontId="19" fillId="0" borderId="18" xfId="0" applyFont="1" applyBorder="1" applyAlignment="1">
      <alignment horizontal="center"/>
    </xf>
    <xf numFmtId="0" fontId="19" fillId="0" borderId="17" xfId="0" applyFont="1" applyBorder="1" applyAlignment="1">
      <alignment horizontal="center"/>
    </xf>
    <xf numFmtId="0" fontId="19" fillId="0" borderId="15" xfId="0" applyFont="1" applyBorder="1" applyAlignment="1">
      <alignment horizontal="center"/>
    </xf>
    <xf numFmtId="0" fontId="19" fillId="0" borderId="14" xfId="0" applyFont="1" applyBorder="1" applyAlignment="1">
      <alignment horizontal="center"/>
    </xf>
    <xf numFmtId="0" fontId="19" fillId="0" borderId="13" xfId="0" applyFont="1" applyBorder="1" applyAlignment="1">
      <alignment horizontal="center"/>
    </xf>
    <xf numFmtId="0" fontId="18" fillId="0" borderId="0" xfId="0" applyFont="1" applyAlignment="1">
      <alignment horizontal="right" wrapText="1" readingOrder="2"/>
    </xf>
  </cellXfs>
  <cellStyles count="198">
    <cellStyle name="20% - הדגשה1 10" xfId="1"/>
    <cellStyle name="20% - הדגשה1 2" xfId="2"/>
    <cellStyle name="20% - הדגשה1 2 2" xfId="3"/>
    <cellStyle name="20% - הדגשה1 3" xfId="4"/>
    <cellStyle name="20% - הדגשה1 3 2" xfId="5"/>
    <cellStyle name="20% - הדגשה1 4" xfId="6"/>
    <cellStyle name="20% - הדגשה1 5" xfId="7"/>
    <cellStyle name="20% - הדגשה1 6" xfId="8"/>
    <cellStyle name="20% - הדגשה1 7" xfId="9"/>
    <cellStyle name="20% - הדגשה1 8" xfId="10"/>
    <cellStyle name="20% - הדגשה1 9" xfId="11"/>
    <cellStyle name="20% - הדגשה2 10" xfId="12"/>
    <cellStyle name="20% - הדגשה2 2" xfId="13"/>
    <cellStyle name="20% - הדגשה2 2 2" xfId="14"/>
    <cellStyle name="20% - הדגשה2 3" xfId="15"/>
    <cellStyle name="20% - הדגשה2 3 2" xfId="16"/>
    <cellStyle name="20% - הדגשה2 4" xfId="17"/>
    <cellStyle name="20% - הדגשה2 5" xfId="18"/>
    <cellStyle name="20% - הדגשה2 6" xfId="19"/>
    <cellStyle name="20% - הדגשה2 7" xfId="20"/>
    <cellStyle name="20% - הדגשה2 8" xfId="21"/>
    <cellStyle name="20% - הדגשה2 9" xfId="22"/>
    <cellStyle name="20% - הדגשה3 10" xfId="23"/>
    <cellStyle name="20% - הדגשה3 2" xfId="24"/>
    <cellStyle name="20% - הדגשה3 2 2" xfId="25"/>
    <cellStyle name="20% - הדגשה3 3" xfId="26"/>
    <cellStyle name="20% - הדגשה3 3 2" xfId="27"/>
    <cellStyle name="20% - הדגשה3 4" xfId="28"/>
    <cellStyle name="20% - הדגשה3 5" xfId="29"/>
    <cellStyle name="20% - הדגשה3 6" xfId="30"/>
    <cellStyle name="20% - הדגשה3 7" xfId="31"/>
    <cellStyle name="20% - הדגשה3 8" xfId="32"/>
    <cellStyle name="20% - הדגשה3 9" xfId="33"/>
    <cellStyle name="20% - הדגשה4 10" xfId="34"/>
    <cellStyle name="20% - הדגשה4 2" xfId="35"/>
    <cellStyle name="20% - הדגשה4 2 2" xfId="36"/>
    <cellStyle name="20% - הדגשה4 3" xfId="37"/>
    <cellStyle name="20% - הדגשה4 3 2" xfId="38"/>
    <cellStyle name="20% - הדגשה4 4" xfId="39"/>
    <cellStyle name="20% - הדגשה4 5" xfId="40"/>
    <cellStyle name="20% - הדגשה4 6" xfId="41"/>
    <cellStyle name="20% - הדגשה4 7" xfId="42"/>
    <cellStyle name="20% - הדגשה4 8" xfId="43"/>
    <cellStyle name="20% - הדגשה4 9" xfId="44"/>
    <cellStyle name="20% - הדגשה5 10" xfId="45"/>
    <cellStyle name="20% - הדגשה5 2" xfId="46"/>
    <cellStyle name="20% - הדגשה5 2 2" xfId="47"/>
    <cellStyle name="20% - הדגשה5 3" xfId="48"/>
    <cellStyle name="20% - הדגשה5 3 2" xfId="49"/>
    <cellStyle name="20% - הדגשה5 4" xfId="50"/>
    <cellStyle name="20% - הדגשה5 5" xfId="51"/>
    <cellStyle name="20% - הדגשה5 6" xfId="52"/>
    <cellStyle name="20% - הדגשה5 7" xfId="53"/>
    <cellStyle name="20% - הדגשה5 8" xfId="54"/>
    <cellStyle name="20% - הדגשה5 9" xfId="55"/>
    <cellStyle name="20% - הדגשה6 10" xfId="56"/>
    <cellStyle name="20% - הדגשה6 2" xfId="57"/>
    <cellStyle name="20% - הדגשה6 2 2" xfId="58"/>
    <cellStyle name="20% - הדגשה6 3" xfId="59"/>
    <cellStyle name="20% - הדגשה6 3 2" xfId="60"/>
    <cellStyle name="20% - הדגשה6 4" xfId="61"/>
    <cellStyle name="20% - הדגשה6 5" xfId="62"/>
    <cellStyle name="20% - הדגשה6 6" xfId="63"/>
    <cellStyle name="20% - הדגשה6 7" xfId="64"/>
    <cellStyle name="20% - הדגשה6 8" xfId="65"/>
    <cellStyle name="20% - הדגשה6 9" xfId="66"/>
    <cellStyle name="40% - הדגשה1 10" xfId="67"/>
    <cellStyle name="40% - הדגשה1 2" xfId="68"/>
    <cellStyle name="40% - הדגשה1 2 2" xfId="69"/>
    <cellStyle name="40% - הדגשה1 3" xfId="70"/>
    <cellStyle name="40% - הדגשה1 3 2" xfId="71"/>
    <cellStyle name="40% - הדגשה1 4" xfId="72"/>
    <cellStyle name="40% - הדגשה1 5" xfId="73"/>
    <cellStyle name="40% - הדגשה1 6" xfId="74"/>
    <cellStyle name="40% - הדגשה1 7" xfId="75"/>
    <cellStyle name="40% - הדגשה1 8" xfId="76"/>
    <cellStyle name="40% - הדגשה1 9" xfId="77"/>
    <cellStyle name="40% - הדגשה2 10" xfId="78"/>
    <cellStyle name="40% - הדגשה2 2" xfId="79"/>
    <cellStyle name="40% - הדגשה2 2 2" xfId="80"/>
    <cellStyle name="40% - הדגשה2 3" xfId="81"/>
    <cellStyle name="40% - הדגשה2 3 2" xfId="82"/>
    <cellStyle name="40% - הדגשה2 4" xfId="83"/>
    <cellStyle name="40% - הדגשה2 5" xfId="84"/>
    <cellStyle name="40% - הדגשה2 6" xfId="85"/>
    <cellStyle name="40% - הדגשה2 7" xfId="86"/>
    <cellStyle name="40% - הדגשה2 8" xfId="87"/>
    <cellStyle name="40% - הדגשה2 9" xfId="88"/>
    <cellStyle name="40% - הדגשה3 10" xfId="89"/>
    <cellStyle name="40% - הדגשה3 2" xfId="90"/>
    <cellStyle name="40% - הדגשה3 2 2" xfId="91"/>
    <cellStyle name="40% - הדגשה3 3" xfId="92"/>
    <cellStyle name="40% - הדגשה3 3 2" xfId="93"/>
    <cellStyle name="40% - הדגשה3 4" xfId="94"/>
    <cellStyle name="40% - הדגשה3 5" xfId="95"/>
    <cellStyle name="40% - הדגשה3 6" xfId="96"/>
    <cellStyle name="40% - הדגשה3 7" xfId="97"/>
    <cellStyle name="40% - הדגשה3 8" xfId="98"/>
    <cellStyle name="40% - הדגשה3 9" xfId="99"/>
    <cellStyle name="40% - הדגשה4 10" xfId="100"/>
    <cellStyle name="40% - הדגשה4 2" xfId="101"/>
    <cellStyle name="40% - הדגשה4 2 2" xfId="102"/>
    <cellStyle name="40% - הדגשה4 3" xfId="103"/>
    <cellStyle name="40% - הדגשה4 3 2" xfId="104"/>
    <cellStyle name="40% - הדגשה4 4" xfId="105"/>
    <cellStyle name="40% - הדגשה4 5" xfId="106"/>
    <cellStyle name="40% - הדגשה4 6" xfId="107"/>
    <cellStyle name="40% - הדגשה4 7" xfId="108"/>
    <cellStyle name="40% - הדגשה4 8" xfId="109"/>
    <cellStyle name="40% - הדגשה4 9" xfId="110"/>
    <cellStyle name="40% - הדגשה5 10" xfId="111"/>
    <cellStyle name="40% - הדגשה5 2" xfId="112"/>
    <cellStyle name="40% - הדגשה5 2 2" xfId="113"/>
    <cellStyle name="40% - הדגשה5 3" xfId="114"/>
    <cellStyle name="40% - הדגשה5 3 2" xfId="115"/>
    <cellStyle name="40% - הדגשה5 4" xfId="116"/>
    <cellStyle name="40% - הדגשה5 5" xfId="117"/>
    <cellStyle name="40% - הדגשה5 6" xfId="118"/>
    <cellStyle name="40% - הדגשה5 7" xfId="119"/>
    <cellStyle name="40% - הדגשה5 8" xfId="120"/>
    <cellStyle name="40% - הדגשה5 9" xfId="121"/>
    <cellStyle name="40% - הדגשה6 10" xfId="122"/>
    <cellStyle name="40% - הדגשה6 2" xfId="123"/>
    <cellStyle name="40% - הדגשה6 2 2" xfId="124"/>
    <cellStyle name="40% - הדגשה6 3" xfId="125"/>
    <cellStyle name="40% - הדגשה6 3 2" xfId="126"/>
    <cellStyle name="40% - הדגשה6 4" xfId="127"/>
    <cellStyle name="40% - הדגשה6 5" xfId="128"/>
    <cellStyle name="40% - הדגשה6 6" xfId="129"/>
    <cellStyle name="40% - הדגשה6 7" xfId="130"/>
    <cellStyle name="40% - הדגשה6 8" xfId="131"/>
    <cellStyle name="40% - הדגשה6 9" xfId="132"/>
    <cellStyle name="60% - הדגשה1 2" xfId="133"/>
    <cellStyle name="60% - הדגשה2 2" xfId="134"/>
    <cellStyle name="60% - הדגשה3 2" xfId="135"/>
    <cellStyle name="60% - הדגשה4 2" xfId="136"/>
    <cellStyle name="60% - הדגשה5 2" xfId="137"/>
    <cellStyle name="60% - הדגשה6 2" xfId="138"/>
    <cellStyle name="Comma 2" xfId="139"/>
    <cellStyle name="Comma 2 2" xfId="140"/>
    <cellStyle name="Normal" xfId="0" builtinId="0"/>
    <cellStyle name="Normal 2" xfId="141"/>
    <cellStyle name="Normal 2 2" xfId="142"/>
    <cellStyle name="Normal 2 3" xfId="143"/>
    <cellStyle name="Normal 2 3 2" xfId="144"/>
    <cellStyle name="Normal 3" xfId="145"/>
    <cellStyle name="Normal 3 2" xfId="146"/>
    <cellStyle name="Normal 3 2 2" xfId="147"/>
    <cellStyle name="Normal 4" xfId="148"/>
    <cellStyle name="Normal 4 2" xfId="149"/>
    <cellStyle name="Normal 5" xfId="150"/>
    <cellStyle name="Normal 5 2" xfId="151"/>
    <cellStyle name="Normal 6" xfId="152"/>
    <cellStyle name="Normal 6 2" xfId="153"/>
    <cellStyle name="Normal 7" xfId="154"/>
    <cellStyle name="Normal 8" xfId="155"/>
    <cellStyle name="Normal 9" xfId="156"/>
    <cellStyle name="Normal 9 2" xfId="157"/>
    <cellStyle name="Percent 2" xfId="158"/>
    <cellStyle name="Percent 2 2" xfId="159"/>
    <cellStyle name="Percent 2 3" xfId="160"/>
    <cellStyle name="Percent 3" xfId="161"/>
    <cellStyle name="Percent 4" xfId="162"/>
    <cellStyle name="Spelling 1033,0_DORN0897 (2)_3" xfId="163"/>
    <cellStyle name="הדגשה1 2" xfId="164"/>
    <cellStyle name="הדגשה2 2" xfId="165"/>
    <cellStyle name="הדגשה3 2" xfId="166"/>
    <cellStyle name="הדגשה4 2" xfId="167"/>
    <cellStyle name="הדגשה5 2" xfId="168"/>
    <cellStyle name="הדגשה6 2" xfId="169"/>
    <cellStyle name="הערה 10" xfId="170"/>
    <cellStyle name="הערה 2" xfId="171"/>
    <cellStyle name="הערה 2 2" xfId="172"/>
    <cellStyle name="הערה 3" xfId="173"/>
    <cellStyle name="הערה 3 2" xfId="174"/>
    <cellStyle name="הערה 4" xfId="175"/>
    <cellStyle name="הערה 4 2" xfId="176"/>
    <cellStyle name="הערה 5" xfId="177"/>
    <cellStyle name="הערה 6" xfId="178"/>
    <cellStyle name="הערה 7" xfId="179"/>
    <cellStyle name="הערה 8" xfId="180"/>
    <cellStyle name="הערה 9" xfId="181"/>
    <cellStyle name="חישוב 2" xfId="182"/>
    <cellStyle name="טוב 2" xfId="183"/>
    <cellStyle name="טקסט אזהרה 2" xfId="184"/>
    <cellStyle name="טקסט הסברי 2" xfId="185"/>
    <cellStyle name="כותרת 1 2" xfId="186"/>
    <cellStyle name="כותרת 2 2" xfId="187"/>
    <cellStyle name="כותרת 3 2" xfId="188"/>
    <cellStyle name="כותרת 4 2" xfId="189"/>
    <cellStyle name="כותרת 5" xfId="190"/>
    <cellStyle name="ניטראלי 2" xfId="191"/>
    <cellStyle name="סה&quot;כ 2" xfId="192"/>
    <cellStyle name="פלט 2" xfId="193"/>
    <cellStyle name="קלט 2" xfId="194"/>
    <cellStyle name="רע 2" xfId="195"/>
    <cellStyle name="תא מסומן 2" xfId="196"/>
    <cellStyle name="תא מקושר 2"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rightToLeft="1" tabSelected="1" workbookViewId="0">
      <selection activeCell="A17" sqref="A17:G17"/>
    </sheetView>
  </sheetViews>
  <sheetFormatPr defaultColWidth="9" defaultRowHeight="13.2" x14ac:dyDescent="0.25"/>
  <cols>
    <col min="1" max="1" width="40.8984375" style="1" bestFit="1" customWidth="1"/>
    <col min="2" max="2" width="9.09765625" style="1" customWidth="1"/>
    <col min="3" max="3" width="10" style="1" customWidth="1"/>
    <col min="4" max="4" width="8.09765625" style="1" bestFit="1" customWidth="1"/>
    <col min="5" max="5" width="7.8984375" style="1" customWidth="1"/>
    <col min="6" max="6" width="10.3984375" style="1" customWidth="1"/>
    <col min="7" max="7" width="58.3984375" style="1" bestFit="1" customWidth="1"/>
    <col min="8" max="16384" width="9" style="1"/>
  </cols>
  <sheetData>
    <row r="1" spans="1:7" ht="13.8" thickBot="1" x14ac:dyDescent="0.3"/>
    <row r="2" spans="1:7" x14ac:dyDescent="0.25">
      <c r="A2" s="28" t="s">
        <v>21</v>
      </c>
      <c r="B2" s="29"/>
      <c r="C2" s="29"/>
      <c r="D2" s="29"/>
      <c r="E2" s="29"/>
      <c r="F2" s="29"/>
      <c r="G2" s="30"/>
    </row>
    <row r="3" spans="1:7" ht="17.25" customHeight="1" x14ac:dyDescent="0.25">
      <c r="A3" s="31" t="s">
        <v>23</v>
      </c>
      <c r="B3" s="32"/>
      <c r="C3" s="32"/>
      <c r="D3" s="32"/>
      <c r="E3" s="32"/>
      <c r="F3" s="32"/>
      <c r="G3" s="33"/>
    </row>
    <row r="4" spans="1:7" ht="51.6" customHeight="1" x14ac:dyDescent="0.25">
      <c r="A4" s="26"/>
      <c r="B4" s="24" t="s">
        <v>20</v>
      </c>
      <c r="C4" s="25" t="s">
        <v>19</v>
      </c>
      <c r="D4" s="24" t="s">
        <v>18</v>
      </c>
      <c r="E4" s="27" t="s">
        <v>17</v>
      </c>
      <c r="F4" s="27"/>
      <c r="G4" s="23"/>
    </row>
    <row r="5" spans="1:7" ht="17.25" customHeight="1" x14ac:dyDescent="0.25">
      <c r="A5" s="10"/>
      <c r="B5" s="22">
        <v>43465</v>
      </c>
      <c r="C5" s="21">
        <v>2019</v>
      </c>
      <c r="D5" s="20" t="s">
        <v>16</v>
      </c>
      <c r="E5" s="19" t="s">
        <v>15</v>
      </c>
      <c r="F5" s="19" t="s">
        <v>14</v>
      </c>
      <c r="G5" s="18" t="s">
        <v>13</v>
      </c>
    </row>
    <row r="6" spans="1:7" ht="17.25" customHeight="1" x14ac:dyDescent="0.25">
      <c r="A6" s="10" t="s">
        <v>12</v>
      </c>
      <c r="B6" s="13">
        <v>0.34410000000000002</v>
      </c>
      <c r="C6" s="12">
        <v>0.32</v>
      </c>
      <c r="D6" s="17">
        <v>0.06</v>
      </c>
      <c r="E6" s="12">
        <f>IF(C6-D6&lt;0,0,C6-D6)</f>
        <v>0.26</v>
      </c>
      <c r="F6" s="12">
        <f>C6+D6</f>
        <v>0.38</v>
      </c>
      <c r="G6" s="11" t="s">
        <v>22</v>
      </c>
    </row>
    <row r="7" spans="1:7" ht="17.25" customHeight="1" x14ac:dyDescent="0.25">
      <c r="A7" s="10" t="s">
        <v>11</v>
      </c>
      <c r="B7" s="13">
        <v>0.2014</v>
      </c>
      <c r="C7" s="12">
        <v>0.24</v>
      </c>
      <c r="D7" s="12">
        <v>0.05</v>
      </c>
      <c r="E7" s="12">
        <f>IF(C7-D7&lt;0,0,C7-D7)</f>
        <v>0.19</v>
      </c>
      <c r="F7" s="12">
        <f>C7+D7</f>
        <v>0.28999999999999998</v>
      </c>
      <c r="G7" s="16" t="s">
        <v>10</v>
      </c>
    </row>
    <row r="8" spans="1:7" ht="17.25" customHeight="1" x14ac:dyDescent="0.25">
      <c r="A8" s="10" t="s">
        <v>9</v>
      </c>
      <c r="B8" s="13">
        <v>0.3417</v>
      </c>
      <c r="C8" s="12">
        <v>0.34</v>
      </c>
      <c r="D8" s="12">
        <v>0.06</v>
      </c>
      <c r="E8" s="12">
        <f>IF(C8-D8&lt;0,0,C8-D8)</f>
        <v>0.28000000000000003</v>
      </c>
      <c r="F8" s="12">
        <f>C8+D8</f>
        <v>0.4</v>
      </c>
      <c r="G8" s="15" t="s">
        <v>8</v>
      </c>
    </row>
    <row r="9" spans="1:7" ht="17.25" customHeight="1" x14ac:dyDescent="0.25">
      <c r="A9" s="10" t="s">
        <v>7</v>
      </c>
      <c r="B9" s="13">
        <v>6.25E-2</v>
      </c>
      <c r="C9" s="12">
        <v>0.05</v>
      </c>
      <c r="D9" s="12">
        <v>0.05</v>
      </c>
      <c r="E9" s="12">
        <f>IF(C9-D9&lt;0,0,C9-D9)</f>
        <v>0</v>
      </c>
      <c r="F9" s="12">
        <f>C9+D9</f>
        <v>0.1</v>
      </c>
      <c r="G9" s="14"/>
    </row>
    <row r="10" spans="1:7" ht="17.25" customHeight="1" x14ac:dyDescent="0.25">
      <c r="A10" s="10" t="s">
        <v>6</v>
      </c>
      <c r="B10" s="13">
        <v>5.0299999999999997E-2</v>
      </c>
      <c r="C10" s="12">
        <v>0.05</v>
      </c>
      <c r="D10" s="12">
        <v>0.05</v>
      </c>
      <c r="E10" s="12">
        <f>IF(C10-D10&lt;0,0,C10-D10)</f>
        <v>0</v>
      </c>
      <c r="F10" s="12">
        <f>C10+D10</f>
        <v>0.1</v>
      </c>
      <c r="G10" s="11" t="s">
        <v>5</v>
      </c>
    </row>
    <row r="11" spans="1:7" ht="17.25" customHeight="1" x14ac:dyDescent="0.25">
      <c r="A11" s="10" t="s">
        <v>4</v>
      </c>
      <c r="B11" s="9">
        <f>SUM(B6:B10)</f>
        <v>1</v>
      </c>
      <c r="C11" s="8">
        <v>1</v>
      </c>
      <c r="D11" s="8"/>
      <c r="E11" s="8"/>
      <c r="F11" s="8"/>
      <c r="G11" s="7"/>
    </row>
    <row r="12" spans="1:7" ht="17.25" customHeight="1" thickBot="1" x14ac:dyDescent="0.3">
      <c r="A12" s="6" t="s">
        <v>3</v>
      </c>
      <c r="B12" s="5">
        <v>0.18720000000000001</v>
      </c>
      <c r="C12" s="4">
        <v>0.18</v>
      </c>
      <c r="D12" s="4">
        <v>0.06</v>
      </c>
      <c r="E12" s="4">
        <f>IF(C12-D12&lt;0,0,C12-D12)</f>
        <v>0.12</v>
      </c>
      <c r="F12" s="4">
        <f>C12+D12</f>
        <v>0.24</v>
      </c>
      <c r="G12" s="3" t="s">
        <v>2</v>
      </c>
    </row>
    <row r="14" spans="1:7" x14ac:dyDescent="0.25">
      <c r="A14" s="2" t="s">
        <v>1</v>
      </c>
    </row>
    <row r="15" spans="1:7" x14ac:dyDescent="0.25">
      <c r="A15" s="1" t="s">
        <v>0</v>
      </c>
    </row>
    <row r="17" spans="1:7" ht="199.2" customHeight="1" x14ac:dyDescent="0.25">
      <c r="A17" s="34" t="s">
        <v>24</v>
      </c>
      <c r="B17" s="34"/>
      <c r="C17" s="34"/>
      <c r="D17" s="34"/>
      <c r="E17" s="34"/>
      <c r="F17" s="34"/>
      <c r="G17" s="34"/>
    </row>
  </sheetData>
  <mergeCells count="4">
    <mergeCell ref="E4:F4"/>
    <mergeCell ref="A2:G2"/>
    <mergeCell ref="A3:G3"/>
    <mergeCell ref="A17:G17"/>
  </mergeCells>
  <pageMargins left="0.7" right="0.7" top="0.75" bottom="0.75" header="0.3" footer="0.3"/>
  <pageSetup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מדיניות השקעות צפויה</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Oren</dc:creator>
  <cp:lastModifiedBy>Oren</cp:lastModifiedBy>
  <dcterms:created xsi:type="dcterms:W3CDTF">2018-01-21T14:54:37Z</dcterms:created>
  <dcterms:modified xsi:type="dcterms:W3CDTF">2019-01-17T09:40:31Z</dcterms:modified>
</cp:coreProperties>
</file>