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1אקסל\אקסל רשימות ניע 122021\Hashmal\"/>
    </mc:Choice>
  </mc:AlternateContent>
  <bookViews>
    <workbookView xWindow="0" yWindow="105" windowWidth="24240" windowHeight="12585" tabRatio="100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C11" i="27" l="1"/>
  <c r="C17" i="27"/>
  <c r="C12" i="27"/>
</calcChain>
</file>

<file path=xl/sharedStrings.xml><?xml version="1.0" encoding="utf-8"?>
<sst xmlns="http://schemas.openxmlformats.org/spreadsheetml/2006/main" count="5731" uniqueCount="1690">
  <si>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</si>
  <si>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</si>
  <si>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</si>
  <si>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</si>
  <si>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</si>
  <si>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</si>
  <si>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</si>
  <si>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</si>
  <si>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</si>
  <si>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</si>
  <si>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</si>
  <si>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</si>
  <si>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</si>
  <si>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</si>
  <si>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</si>
  <si>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</si>
  <si>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</si>
  <si>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</si>
  <si>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</si>
  <si>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</si>
  <si>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</si>
  <si>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</si>
  <si>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</si>
  <si>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</si>
  <si>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</si>
  <si>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</si>
  <si>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</si>
  <si>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</si>
  <si>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</si>
  <si>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</si>
  <si>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</si>
  <si>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</si>
  <si>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</si>
  <si>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</si>
  <si>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</si>
  <si>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</si>
  <si>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</si>
  <si>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</si>
  <si>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</si>
  <si>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</si>
  <si>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</si>
  <si>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</si>
  <si>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</si>
  <si>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</si>
  <si>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</si>
  <si>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</si>
  <si>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</si>
  <si>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</si>
  <si>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</si>
  <si>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</si>
  <si>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</si>
  <si>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</si>
  <si>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</si>
  <si>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</si>
  <si>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</si>
  <si>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</si>
  <si>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</si>
  <si>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</si>
  <si>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</si>
  <si>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</si>
  <si>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</si>
  <si>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</si>
  <si>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</si>
  <si>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</si>
  <si>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</si>
  <si>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</si>
  <si>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</si>
  <si>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</si>
  <si>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</si>
  <si>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</si>
  <si>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</si>
  <si>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</si>
  <si>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</si>
  <si>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</si>
  <si>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</si>
  <si>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</si>
  <si>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</si>
  <si>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</si>
  <si>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</si>
  <si>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</si>
  <si>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</si>
  <si>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</si>
  <si>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</si>
  <si>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</si>
  <si>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</si>
  <si>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</si>
  <si>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</si>
  <si>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</si>
  <si>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</si>
  <si>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</si>
  <si>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</si>
  <si>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</si>
  <si>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</si>
  <si>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</si>
  <si>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</si>
  <si>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</si>
  <si>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</si>
  <si>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</si>
  <si>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</si>
  <si>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</si>
  <si>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</si>
  <si>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</si>
  <si>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</si>
  <si>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</si>
  <si>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</si>
  <si>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</si>
  <si>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</si>
  <si>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</si>
  <si>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</si>
  <si>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</si>
  <si>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</si>
  <si>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</si>
  <si>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</si>
  <si>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</si>
  <si>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</si>
  <si>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</si>
  <si>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</si>
  <si>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</si>
  <si>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</si>
  <si>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</si>
  <si>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</si>
  <si>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</si>
  <si>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</si>
  <si>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</si>
  <si>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</si>
  <si>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</si>
  <si>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</si>
  <si>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</si>
  <si>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</si>
  <si>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</si>
  <si>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</si>
  <si>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</si>
  <si>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</si>
  <si>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</si>
  <si>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</si>
  <si>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</si>
  <si>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</si>
  <si>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</si>
  <si>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</si>
  <si>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</si>
  <si>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</si>
  <si>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</si>
  <si>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</si>
  <si>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</si>
  <si>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</si>
  <si>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</si>
  <si>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</si>
  <si>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</si>
  <si>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</si>
  <si>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</si>
  <si>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</si>
  <si>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</si>
  <si>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</si>
  <si>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</si>
  <si>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</si>
  <si>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</si>
  <si>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</si>
  <si>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</si>
  <si>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</si>
  <si>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</si>
  <si>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</si>
  <si>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</si>
  <si>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</si>
  <si>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</si>
  <si>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</si>
  <si>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</si>
  <si>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</si>
  <si>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</si>
  <si>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</si>
  <si>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</si>
  <si>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</si>
  <si>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</si>
  <si>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</si>
  <si>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</si>
  <si>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</si>
  <si>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</si>
  <si>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</si>
  <si>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</si>
  <si>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</si>
  <si>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</si>
  <si>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</si>
  <si>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</si>
  <si>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</si>
  <si>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</si>
  <si>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</si>
  <si>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</si>
  <si>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</si>
  <si>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</si>
  <si>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</si>
  <si>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</si>
  <si>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</si>
  <si>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</si>
  <si>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</si>
  <si>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</si>
  <si>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</si>
  <si>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</si>
  <si>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</si>
  <si>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30/12/2021</t>
  </si>
  <si>
    <t>2210קרן השתלמות חברת החשמל</t>
  </si>
  <si>
    <t>423</t>
  </si>
  <si>
    <t>בהתאם לשיטה שיושמה בדוח הכספי *</t>
  </si>
  <si>
    <t>פרנק שווצרי</t>
  </si>
  <si>
    <t>כתר דני</t>
  </si>
  <si>
    <t>דולר סינגפור</t>
  </si>
  <si>
    <t>דולר הונג קונג</t>
  </si>
  <si>
    <t>יין יפני</t>
  </si>
  <si>
    <t>כתר נורבגי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</si>
  <si>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</si>
  <si>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</si>
  <si>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</si>
  <si>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</si>
  <si>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</si>
  <si>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</si>
  <si>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</si>
  <si>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</si>
  <si>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</si>
  <si>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</si>
  <si>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</si>
  <si>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כתר דני לאומי- בנק הבינלאומי</t>
  </si>
  <si>
    <t>כתר דני לאומי- לאומי</t>
  </si>
  <si>
    <t>$ אוסטרלי- לאומי</t>
  </si>
  <si>
    <t>130018- 10- לאומי</t>
  </si>
  <si>
    <t>דולר- בנק הבינלאומי</t>
  </si>
  <si>
    <t>20001- 31- בנק הבינלאומי</t>
  </si>
  <si>
    <t>דולר הונג קונג- לאומי</t>
  </si>
  <si>
    <t>200040- 10- לאומי</t>
  </si>
  <si>
    <t>דולר- לאומי</t>
  </si>
  <si>
    <t>20001- 10- לאומי</t>
  </si>
  <si>
    <t>דולר סינגפור- לאומי</t>
  </si>
  <si>
    <t>200034- 10- לאומי</t>
  </si>
  <si>
    <t>יורו- לאומי</t>
  </si>
  <si>
    <t>20003- 10- לאומי</t>
  </si>
  <si>
    <t>ין יפני- בנק הבינלאומי</t>
  </si>
  <si>
    <t>80031- 31- בנק הבינלאומי</t>
  </si>
  <si>
    <t>ין יפני- לאומי</t>
  </si>
  <si>
    <t>80031- 10- לאומי</t>
  </si>
  <si>
    <t>כת.דני- לאומי</t>
  </si>
  <si>
    <t>200010- 10- לאומי</t>
  </si>
  <si>
    <t>כת.נורב- בנק הבינלאומי</t>
  </si>
  <si>
    <t>280028- 31- בנק הבינלאומי</t>
  </si>
  <si>
    <t>כת.נורב- לאומי</t>
  </si>
  <si>
    <t>280028- 10- לאומי</t>
  </si>
  <si>
    <t>לי"ש- בנק הבינלאומי</t>
  </si>
  <si>
    <t>70002- 31- בנק הבינלאומי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</si>
  <si>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</si>
  <si>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</si>
  <si>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</si>
  <si>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</si>
  <si>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</si>
  <si>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</si>
  <si>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</si>
  <si>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</si>
  <si>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</si>
  <si>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</si>
  <si>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</si>
  <si>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</si>
  <si>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</si>
  <si>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</si>
  <si>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</si>
  <si>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</si>
  <si>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</si>
  <si>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</si>
  <si>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27/10/15</t>
  </si>
  <si>
    <t>ממשל צמודה 0527- גליל</t>
  </si>
  <si>
    <t>1140847</t>
  </si>
  <si>
    <t>10/05/21</t>
  </si>
  <si>
    <t>ממשל צמודה 0545- גליל</t>
  </si>
  <si>
    <t>1134865</t>
  </si>
  <si>
    <t>29/12/19</t>
  </si>
  <si>
    <t>ממשל צמודה 0923- גליל</t>
  </si>
  <si>
    <t>1128081</t>
  </si>
  <si>
    <t>26/10/15</t>
  </si>
  <si>
    <t>ממשל צמודה 1025- גליל</t>
  </si>
  <si>
    <t>1135912</t>
  </si>
  <si>
    <t>06/02/19</t>
  </si>
  <si>
    <t>ממשל צמודה 1131- גליל</t>
  </si>
  <si>
    <t>1172220</t>
  </si>
  <si>
    <t>04/05/21</t>
  </si>
  <si>
    <t>ממשלתי צמודה 0536- גליל</t>
  </si>
  <si>
    <t>1097708</t>
  </si>
  <si>
    <t>16/01/19</t>
  </si>
  <si>
    <t>ממשלתי צמודה 922- גליל</t>
  </si>
  <si>
    <t>1124056</t>
  </si>
  <si>
    <t>06/11/14</t>
  </si>
  <si>
    <t>ממשלתית צמודה 0726- גליל</t>
  </si>
  <si>
    <t>1169564</t>
  </si>
  <si>
    <t>01/12/20</t>
  </si>
  <si>
    <t>סה"כ לא צמודות</t>
  </si>
  <si>
    <t>סה"כ מלווה קצר מועד</t>
  </si>
  <si>
    <t>סה"כ שחר</t>
  </si>
  <si>
    <t>ממשל שקלית 0327- שחר</t>
  </si>
  <si>
    <t>1139344</t>
  </si>
  <si>
    <t>31/08/21</t>
  </si>
  <si>
    <t>ממשל שקלית 0347- שחר</t>
  </si>
  <si>
    <t>1140193</t>
  </si>
  <si>
    <t>02/12/19</t>
  </si>
  <si>
    <t>ממשל שקלית 0723- שחר</t>
  </si>
  <si>
    <t>1167105</t>
  </si>
  <si>
    <t>16/03/21</t>
  </si>
  <si>
    <t>ממשל שקלית 0825- שחר</t>
  </si>
  <si>
    <t>1135557</t>
  </si>
  <si>
    <t>20/10/16</t>
  </si>
  <si>
    <t>ממשלתי שקלי 324- שחר</t>
  </si>
  <si>
    <t>1130848</t>
  </si>
  <si>
    <t>11/05/21</t>
  </si>
  <si>
    <t>ממשלתית שקלית 0.4% 10/24- שחר</t>
  </si>
  <si>
    <t>1175777</t>
  </si>
  <si>
    <t>09/09/21</t>
  </si>
  <si>
    <t>ממשלתית שקלית 0.5% 04/25- שחר</t>
  </si>
  <si>
    <t>1162668</t>
  </si>
  <si>
    <t>13/09/21</t>
  </si>
  <si>
    <t>ממשלתית שקלית 1.25% 11/22- שחר</t>
  </si>
  <si>
    <t>1141225</t>
  </si>
  <si>
    <t>10/02/20</t>
  </si>
  <si>
    <t>ממשלתית שקלית 1.5% 11/23- שחר</t>
  </si>
  <si>
    <t>1155068</t>
  </si>
  <si>
    <t>29/09/21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</si>
  <si>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</si>
  <si>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</si>
  <si>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</si>
  <si>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</si>
  <si>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1/8 06/30/22- US TREASURY N/B</t>
  </si>
  <si>
    <t>US912828ZX16</t>
  </si>
  <si>
    <t>Aaa</t>
  </si>
  <si>
    <t>Moodys</t>
  </si>
  <si>
    <t>02/02/21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</si>
  <si>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</si>
  <si>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</si>
  <si>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</si>
  <si>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</si>
  <si>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</si>
  <si>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דיסקונט מנפיקים מסחרי 1- דיסקונט מנפיקים בע"מ</t>
  </si>
  <si>
    <t>7480320</t>
  </si>
  <si>
    <t>520029935</t>
  </si>
  <si>
    <t>בנקים</t>
  </si>
  <si>
    <t>29/11/21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</si>
  <si>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</si>
  <si>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</si>
  <si>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</si>
  <si>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</si>
  <si>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</si>
  <si>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לאומי אגח 181- בנק לאומי לישראל בע"מ</t>
  </si>
  <si>
    <t>6040505</t>
  </si>
  <si>
    <t>520018078</t>
  </si>
  <si>
    <t>Aaa.il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</si>
  <si>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</si>
  <si>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</si>
  <si>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</si>
  <si>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</si>
  <si>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</si>
  <si>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</si>
  <si>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</si>
  <si>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</si>
  <si>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</si>
  <si>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28/09/17</t>
  </si>
  <si>
    <t>מז טפ הנ אגח 62- מזרחי טפחות חברה להנפקות בע"מ</t>
  </si>
  <si>
    <t>2310498</t>
  </si>
  <si>
    <t>24/10/21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</si>
  <si>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</si>
  <si>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</si>
  <si>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</si>
  <si>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</si>
  <si>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</si>
  <si>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</si>
  <si>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</si>
  <si>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</si>
  <si>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</si>
  <si>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</si>
  <si>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02/07/19</t>
  </si>
  <si>
    <t>מזרחי טפחות הנפקות אגח 51- מזרחי טפחות חברה להנפקות בע"מ</t>
  </si>
  <si>
    <t>2310324</t>
  </si>
  <si>
    <t>29/10/19</t>
  </si>
  <si>
    <t>פועלים אגח 100- בנק הפועלים בע"מ</t>
  </si>
  <si>
    <t>6620488</t>
  </si>
  <si>
    <t>520000118</t>
  </si>
  <si>
    <t>12/12/21</t>
  </si>
  <si>
    <t>פועלים אגח 200- בנק הפועלים בע"מ</t>
  </si>
  <si>
    <t>6620496</t>
  </si>
  <si>
    <t>פועלים הנפ 35- הפועלים הנפקות בע"מ</t>
  </si>
  <si>
    <t>1940618</t>
  </si>
  <si>
    <t>520032640</t>
  </si>
  <si>
    <t>20/06/18</t>
  </si>
  <si>
    <t>פועלים הנפקות סדרה 34- הפועלים הנפקות בע"מ</t>
  </si>
  <si>
    <t>1940576</t>
  </si>
  <si>
    <t>27/03/15</t>
  </si>
  <si>
    <t>דיסקונט סדרה י כתהת נדחים- בנק דיסקונט לישראל בע"מ</t>
  </si>
  <si>
    <t>6910129</t>
  </si>
  <si>
    <t>520007030</t>
  </si>
  <si>
    <t>Aa1.il</t>
  </si>
  <si>
    <t>20/06/17</t>
  </si>
  <si>
    <t>נמלי ישראל אגח א- חברת נמלי ישראל - פיתוח נכסים בע"מ</t>
  </si>
  <si>
    <t>1145564</t>
  </si>
  <si>
    <t>513569780</t>
  </si>
  <si>
    <t>נדל"ן מניב בישראל</t>
  </si>
  <si>
    <t>07/05/18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</si>
  <si>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</si>
  <si>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</si>
  <si>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</si>
  <si>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</si>
  <si>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</si>
  <si>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</si>
  <si>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22/04/20</t>
  </si>
  <si>
    <t>פועלים הנפ הת טו- הפועלים הנפקות בע"מ</t>
  </si>
  <si>
    <t>1940543</t>
  </si>
  <si>
    <t>10/05/15</t>
  </si>
  <si>
    <t>פועלים הנפקות יד נד- הפועלים הנפקות בע"מ</t>
  </si>
  <si>
    <t>1940501</t>
  </si>
  <si>
    <t>ilAA+</t>
  </si>
  <si>
    <t>05/01/17</t>
  </si>
  <si>
    <t>איירפורט אגח ה- איירפורט סיטי בע"מ</t>
  </si>
  <si>
    <t>1133487</t>
  </si>
  <si>
    <t>511659401</t>
  </si>
  <si>
    <t>ilAA</t>
  </si>
  <si>
    <t>20/08/15</t>
  </si>
  <si>
    <t>אמות אגח ח חסום קו- אמות השקעות בע"מ</t>
  </si>
  <si>
    <t>11727821</t>
  </si>
  <si>
    <t>520026683</t>
  </si>
  <si>
    <t>14/11/21</t>
  </si>
  <si>
    <t>אמות אגח ח(ריבית לקבל)- אמות השקעות בע"מ</t>
  </si>
  <si>
    <t>1172782</t>
  </si>
  <si>
    <t>21/10/21</t>
  </si>
  <si>
    <t>הראל הנפקות אגח א(ריבית לקבל)- הראל ביטוח מימון והנפקות בע"מ</t>
  </si>
  <si>
    <t>1099738</t>
  </si>
  <si>
    <t>513834200</t>
  </si>
  <si>
    <t>ביטוח</t>
  </si>
  <si>
    <t>Aa2.il</t>
  </si>
  <si>
    <t>18/06/17</t>
  </si>
  <si>
    <t>מבני תעשיה אגח יז- מבנה נדל"ן (כ.ד) בע"מ</t>
  </si>
  <si>
    <t>2260446</t>
  </si>
  <si>
    <t>520024126</t>
  </si>
  <si>
    <t>23/11/17</t>
  </si>
  <si>
    <t>ריט 1 אגח ד- ריט 1 בע"מ</t>
  </si>
  <si>
    <t>1129899</t>
  </si>
  <si>
    <t>513821488</t>
  </si>
  <si>
    <t>16/03/15</t>
  </si>
  <si>
    <t>שופרסל אגח ו- שופר-סל בע"מ</t>
  </si>
  <si>
    <t>7770217</t>
  </si>
  <si>
    <t>520022732</t>
  </si>
  <si>
    <t>רשתות שיווק</t>
  </si>
  <si>
    <t>19/07/16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</si>
  <si>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</si>
  <si>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</si>
  <si>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</si>
  <si>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</si>
  <si>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</si>
  <si>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04/01/21</t>
  </si>
  <si>
    <t>אלוני חץ אגח ח- אלוני-חץ נכסים והשקעות בע"מ</t>
  </si>
  <si>
    <t>3900271</t>
  </si>
  <si>
    <t>520038506</t>
  </si>
  <si>
    <t>אלרוב נדלן אג"ח ו- אלרוב נדל"ן ומלונאות בע"מ</t>
  </si>
  <si>
    <t>3870185</t>
  </si>
  <si>
    <t>520038894</t>
  </si>
  <si>
    <t>בזק אגח 10- בזק החברה הישראלית לתקשורת בע"מ</t>
  </si>
  <si>
    <t>2300184</t>
  </si>
  <si>
    <t>520031931</t>
  </si>
  <si>
    <t>Aa3.il</t>
  </si>
  <si>
    <t>28/05/17</t>
  </si>
  <si>
    <t>בזק אגח 6- בזק החברה הישראלית לתקשורת בע"מ</t>
  </si>
  <si>
    <t>2300143</t>
  </si>
  <si>
    <t>10/06/15</t>
  </si>
  <si>
    <t>ביג אגח טו- ביג מרכזי קניות (2004) בע"מ</t>
  </si>
  <si>
    <t>1162221</t>
  </si>
  <si>
    <t>513623314</t>
  </si>
  <si>
    <t>14/01/20</t>
  </si>
  <si>
    <t>גזית גלוב אגח יא- גזית-גלוב בע"מ</t>
  </si>
  <si>
    <t>1260546</t>
  </si>
  <si>
    <t>520033234</t>
  </si>
  <si>
    <t>נדלן מניב בחול</t>
  </si>
  <si>
    <t>גזית גלוב אגח יב(ריבית לקבל)- גזית-גלוב בע"מ</t>
  </si>
  <si>
    <t>1260603</t>
  </si>
  <si>
    <t>28/06/15</t>
  </si>
  <si>
    <t>גזית גלוב אגח יד- גזית-גלוב בע"מ</t>
  </si>
  <si>
    <t>1260736</t>
  </si>
  <si>
    <t>15/01/20</t>
  </si>
  <si>
    <t>הפניקס אגח 5- הפניקס אחזקות בע"מ</t>
  </si>
  <si>
    <t>7670284</t>
  </si>
  <si>
    <t>520017450</t>
  </si>
  <si>
    <t>07/09/20</t>
  </si>
  <si>
    <t>ירושלים אגח ט"ו- ירושלים מימון והנפקות (2005) בע"מ</t>
  </si>
  <si>
    <t>1161769</t>
  </si>
  <si>
    <t>513682146</t>
  </si>
  <si>
    <t>15/12/19</t>
  </si>
  <si>
    <t>ירושלים הנפ אגח טז- ירושלים מימון והנפקות (2005) בע"מ</t>
  </si>
  <si>
    <t>1172170</t>
  </si>
  <si>
    <t>31/01/21</t>
  </si>
  <si>
    <t>ירושלים הנפ אגח יח- ירושלים מימון והנפקות (2005) בע"מ</t>
  </si>
  <si>
    <t>1182054</t>
  </si>
  <si>
    <t>25/11/21</t>
  </si>
  <si>
    <t>כללביט אגח ט- כללביט מימון בע"מ</t>
  </si>
  <si>
    <t>1136050</t>
  </si>
  <si>
    <t>513754069</t>
  </si>
  <si>
    <t>23/01/17</t>
  </si>
  <si>
    <t>כללביט מימון אגח ז- כללביט מימון בע"מ</t>
  </si>
  <si>
    <t>1132950</t>
  </si>
  <si>
    <t>08/01/17</t>
  </si>
  <si>
    <t>מזרחי טפחות אגח א'(ריבית לקבל)- בנק מזרחי טפחות בע"מ</t>
  </si>
  <si>
    <t>6950083</t>
  </si>
  <si>
    <t>520000522</t>
  </si>
  <si>
    <t>מליסרון אג"ח יג- מליסרון בע"מ</t>
  </si>
  <si>
    <t>3230224</t>
  </si>
  <si>
    <t>520037789</t>
  </si>
  <si>
    <t>08/05/16</t>
  </si>
  <si>
    <t>מליסרון אגח ו- מליסרון בע"מ</t>
  </si>
  <si>
    <t>3230125</t>
  </si>
  <si>
    <t>מליסרון אגח יא- מליסרון בע"מ</t>
  </si>
  <si>
    <t>3230208</t>
  </si>
  <si>
    <t>05/06/17</t>
  </si>
  <si>
    <t>פניקס הון אגח ה- הפניקס גיוסי הון (2009) בע"מ</t>
  </si>
  <si>
    <t>1135417</t>
  </si>
  <si>
    <t>514290345</t>
  </si>
  <si>
    <t>28/04/15</t>
  </si>
  <si>
    <t>רבוע נדלן אגח ז- רבוע כחול נדל"ן בע"מ</t>
  </si>
  <si>
    <t>1140615</t>
  </si>
  <si>
    <t>513765859</t>
  </si>
  <si>
    <t>12/11/18</t>
  </si>
  <si>
    <t>פז נפט  ו- פז חברת הנפט בע"מ</t>
  </si>
  <si>
    <t>1139542</t>
  </si>
  <si>
    <t>510216054</t>
  </si>
  <si>
    <t>אנרגיה</t>
  </si>
  <si>
    <t>ilA+</t>
  </si>
  <si>
    <t>07/02/17</t>
  </si>
  <si>
    <t>אדגר אגח ט- אדגר השקעות ופיתוח בע"מ</t>
  </si>
  <si>
    <t>1820190</t>
  </si>
  <si>
    <t>520035171</t>
  </si>
  <si>
    <t>A2.il</t>
  </si>
  <si>
    <t>15/03/17</t>
  </si>
  <si>
    <t>אלרוב נדלן אגח ג- אלרוב נדל"ן ומלונאות בע"מ</t>
  </si>
  <si>
    <t>3870102</t>
  </si>
  <si>
    <t>ilA</t>
  </si>
  <si>
    <t>02/06/14</t>
  </si>
  <si>
    <t>אפריקה נכסים ח- אפי נכסים בע"מ</t>
  </si>
  <si>
    <t>1142231</t>
  </si>
  <si>
    <t>510560188</t>
  </si>
  <si>
    <t>09/11/17</t>
  </si>
  <si>
    <t>דיסקונט שה 1 סחיר(ריבית לקבל)- בנק דיסקונט לישראל בע"מ</t>
  </si>
  <si>
    <t>6910095</t>
  </si>
  <si>
    <t>04/09/14</t>
  </si>
  <si>
    <t>הכשרת ישוב אגח 21- חברת הכשרת הישוב בישראל בע"מ</t>
  </si>
  <si>
    <t>6120224</t>
  </si>
  <si>
    <t>520020116</t>
  </si>
  <si>
    <t>26/01/20</t>
  </si>
  <si>
    <t>מימון ישיר אגח ג- מימון ישיר מקבוצת ישיר 2006 בע"מ</t>
  </si>
  <si>
    <t>1171214</t>
  </si>
  <si>
    <t>513893123</t>
  </si>
  <si>
    <t>אשראי חוץ בנקאי</t>
  </si>
  <si>
    <t>24/12/20</t>
  </si>
  <si>
    <t>מימון ישיר קבוצה ב- מימון ישיר מקבוצת ישיר 2006 בע"מ</t>
  </si>
  <si>
    <t>1168145</t>
  </si>
  <si>
    <t>26/08/20</t>
  </si>
  <si>
    <t>סלקום אגח ח- סלקום ישראל בע"מ</t>
  </si>
  <si>
    <t>1132828</t>
  </si>
  <si>
    <t>511930125</t>
  </si>
  <si>
    <t>09/03/15</t>
  </si>
  <si>
    <t>שיכון ובינוי אגח 6- שיכון ובינוי בע"מ</t>
  </si>
  <si>
    <t>1129733</t>
  </si>
  <si>
    <t>520036104</t>
  </si>
  <si>
    <t>בנייה</t>
  </si>
  <si>
    <t>הכשרת ישוב אגח 22- חברת הכשרת הישוב בישראל בע"מ</t>
  </si>
  <si>
    <t>6120240</t>
  </si>
  <si>
    <t>ilA-</t>
  </si>
  <si>
    <t>13/08/19</t>
  </si>
  <si>
    <t>חג'ג אגח ט ( חסום)- קבוצת חג'ג' ייזום נדל"ן בע"מ</t>
  </si>
  <si>
    <t>82302520</t>
  </si>
  <si>
    <t>520033309</t>
  </si>
  <si>
    <t>ilBBB+</t>
  </si>
  <si>
    <t>25/10/21</t>
  </si>
  <si>
    <t>רני צים ג- רני צים מרכזי קניות בע"מ</t>
  </si>
  <si>
    <t>1183193</t>
  </si>
  <si>
    <t>514353671</t>
  </si>
  <si>
    <t>30/12/21</t>
  </si>
  <si>
    <t>דיסקונט השקעות אגח ו- חברת השקעות דיסקונט בע"מ</t>
  </si>
  <si>
    <t>6390207</t>
  </si>
  <si>
    <t>520023896</t>
  </si>
  <si>
    <t>השקעה ואחזקות</t>
  </si>
  <si>
    <t>ilBBB</t>
  </si>
  <si>
    <t>05/06/16</t>
  </si>
  <si>
    <t>מישורים   אגח ח- מישורים השקעות נדלן בעמ</t>
  </si>
  <si>
    <t>1143163</t>
  </si>
  <si>
    <t>511491839</t>
  </si>
  <si>
    <t>26/09/19</t>
  </si>
  <si>
    <t>דלק קבוצה  אגח יח- קבוצת דלק בע"מ</t>
  </si>
  <si>
    <t>1115823</t>
  </si>
  <si>
    <t>520044322</t>
  </si>
  <si>
    <t>חיפושי נפט וגז</t>
  </si>
  <si>
    <t>Baa3.il</t>
  </si>
  <si>
    <t>10/08/16</t>
  </si>
  <si>
    <t>דוראל אגח א חסום</t>
  </si>
  <si>
    <t>11791340</t>
  </si>
  <si>
    <t>515364891</t>
  </si>
  <si>
    <t>אנרגיה מתחדשת</t>
  </si>
  <si>
    <t>לא מדורג</t>
  </si>
  <si>
    <t>צור אגח י- צור שמיר אחזקות בע"מ</t>
  </si>
  <si>
    <t>7300171</t>
  </si>
  <si>
    <t>520025586</t>
  </si>
  <si>
    <t>08/12/19</t>
  </si>
  <si>
    <t>מזרחי הנפקות 40- מזרחי טפחות חברה להנפקות בע"מ</t>
  </si>
  <si>
    <t>2310167</t>
  </si>
  <si>
    <t>אייסיאל   אגח ה- איי.סי.אל גרופ בע"מ (דואלי)</t>
  </si>
  <si>
    <t>2810299</t>
  </si>
  <si>
    <t>520027830</t>
  </si>
  <si>
    <t>10/04/16</t>
  </si>
  <si>
    <t>דה זראסאי אגח ה- ZARASAI GROUP LTD</t>
  </si>
  <si>
    <t>1169556</t>
  </si>
  <si>
    <t>1744984</t>
  </si>
  <si>
    <t>03/11/20</t>
  </si>
  <si>
    <t>וילאר אינטרנ' ח'- וילאר אינטרנשיונל בע"מ</t>
  </si>
  <si>
    <t>4160156</t>
  </si>
  <si>
    <t>520038910</t>
  </si>
  <si>
    <t>10/12/18</t>
  </si>
  <si>
    <t>מבני תעשיה אגח טז- מבנה נדל"ן (כ.ד) בע"מ</t>
  </si>
  <si>
    <t>2260438</t>
  </si>
  <si>
    <t>18/05/20</t>
  </si>
  <si>
    <t>מגדל הון  אגח ד- מגדל ביטוח גיוס הון בע"מ</t>
  </si>
  <si>
    <t>1137033</t>
  </si>
  <si>
    <t>513230029</t>
  </si>
  <si>
    <t>13/12/15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</si>
  <si>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</si>
  <si>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</si>
  <si>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</si>
  <si>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</si>
  <si>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</si>
  <si>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</si>
  <si>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</si>
  <si>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</si>
  <si>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</si>
  <si>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</si>
  <si>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</si>
  <si>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</si>
  <si>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</si>
  <si>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</si>
  <si>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</si>
  <si>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</si>
  <si>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</si>
  <si>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25/09/19</t>
  </si>
  <si>
    <t>שופרסל אגח ה- שופר-סל בע"מ</t>
  </si>
  <si>
    <t>7770209</t>
  </si>
  <si>
    <t>אלוני חץ  אגח ט- אלוני-חץ נכסים והשקעות בע"מ</t>
  </si>
  <si>
    <t>3900354</t>
  </si>
  <si>
    <t>02/12/15</t>
  </si>
  <si>
    <t>אלוני חץ אגח י- אלוני-חץ נכסים והשקעות בע"מ</t>
  </si>
  <si>
    <t>3900362</t>
  </si>
  <si>
    <t>02/04/19</t>
  </si>
  <si>
    <t>בזק אגח 9- בזק החברה הישראלית לתקשורת בע"מ</t>
  </si>
  <si>
    <t>2300176</t>
  </si>
  <si>
    <t>דה זראסאי אג ג- ZARASAI GROUP LTD</t>
  </si>
  <si>
    <t>1137975</t>
  </si>
  <si>
    <t>23/01/18</t>
  </si>
  <si>
    <t>הפניקס אחזק אגח 3- הפניקס אחזקות בע"מ</t>
  </si>
  <si>
    <t>7670201</t>
  </si>
  <si>
    <t>24/01/18</t>
  </si>
  <si>
    <t>הראל הנפקות יב ש- הראל ביטוח מימון והנפקות בע"מ</t>
  </si>
  <si>
    <t>1138163</t>
  </si>
  <si>
    <t>05/04/16</t>
  </si>
  <si>
    <t>ווסטדייל אגח א- WESTDALE AMERICA LIMITED</t>
  </si>
  <si>
    <t>1157577</t>
  </si>
  <si>
    <t>1772</t>
  </si>
  <si>
    <t>18/04/19</t>
  </si>
  <si>
    <t>כללביט אגח י'- כללביט מימון בע"מ</t>
  </si>
  <si>
    <t>1136068</t>
  </si>
  <si>
    <t>23/07/15</t>
  </si>
  <si>
    <t>כללביט אגח יא- כללביט מימון בע"מ</t>
  </si>
  <si>
    <t>1160647</t>
  </si>
  <si>
    <t>24/09/19</t>
  </si>
  <si>
    <t>מגדל הון  ה- מגדל ביטוח גיוס הון בע"מ</t>
  </si>
  <si>
    <t>1139286</t>
  </si>
  <si>
    <t>31/01/17</t>
  </si>
  <si>
    <t>נמקו  אגח ב' 2020/2032 4.5%- נמקו ריאליטי לטד</t>
  </si>
  <si>
    <t>1160258</t>
  </si>
  <si>
    <t>1665</t>
  </si>
  <si>
    <t>10/09/19</t>
  </si>
  <si>
    <t>פניקס הון אגח ו- הפניקס גיוסי הון (2009) בע"מ</t>
  </si>
  <si>
    <t>1136696</t>
  </si>
  <si>
    <t>10/11/15</t>
  </si>
  <si>
    <t>פניקס הון אגח ח- הפניקס גיוסי הון (2009) בע"מ</t>
  </si>
  <si>
    <t>1139815</t>
  </si>
  <si>
    <t>15/01/17</t>
  </si>
  <si>
    <t>פניקס הון אגח יא- הפניקס גיוסי הון (2009) בע"מ</t>
  </si>
  <si>
    <t>1159359</t>
  </si>
  <si>
    <t>23/07/19</t>
  </si>
  <si>
    <t>פסיפיק  אגח ב חסום- פסיפיק אוק אסאואר(בי וי איי) הולדינגס</t>
  </si>
  <si>
    <t>11630620</t>
  </si>
  <si>
    <t>1662</t>
  </si>
  <si>
    <t>09/11/21</t>
  </si>
  <si>
    <t>פסיפיק  אגח ב- פסיפיק אוק אסאואר(בי וי איי) הולדינגס</t>
  </si>
  <si>
    <t>1163062</t>
  </si>
  <si>
    <t>16/02/20</t>
  </si>
  <si>
    <t>אלקו החזקות יא- אלקו בע"מ</t>
  </si>
  <si>
    <t>6940167</t>
  </si>
  <si>
    <t>520025370</t>
  </si>
  <si>
    <t>13/07/17</t>
  </si>
  <si>
    <t>אמ.ג'יג'י אגח ב- אמ.ג'י.ג'י בי וי אי לימיטד</t>
  </si>
  <si>
    <t>1160811</t>
  </si>
  <si>
    <t>1981143</t>
  </si>
  <si>
    <t>03/10/19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</si>
  <si>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</si>
  <si>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</si>
  <si>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</si>
  <si>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</si>
  <si>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</si>
  <si>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</si>
  <si>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A1.il</t>
  </si>
  <si>
    <t>02/10/19</t>
  </si>
  <si>
    <t>מנורה הון התחייבות ו'2030- מנורה חברה לביטוח בע"מ</t>
  </si>
  <si>
    <t>1160241</t>
  </si>
  <si>
    <t>520042540</t>
  </si>
  <si>
    <t>נייר חדרה אגח 6- נייר חדרה לשעבר מפעלי נייר</t>
  </si>
  <si>
    <t>6320105</t>
  </si>
  <si>
    <t>520018383</t>
  </si>
  <si>
    <t>עץ, נייר ודפוס</t>
  </si>
  <si>
    <t>06/02/17</t>
  </si>
  <si>
    <t>נמקו אגח א'- נמקו ריאליטי לטד</t>
  </si>
  <si>
    <t>1139575</t>
  </si>
  <si>
    <t>14/01/21</t>
  </si>
  <si>
    <t>סטרוברי   אגח ב- סטרוברי פילדס ריט לימיטד</t>
  </si>
  <si>
    <t>1145432</t>
  </si>
  <si>
    <t>1863501</t>
  </si>
  <si>
    <t>25/04/18</t>
  </si>
  <si>
    <t>קרסו אגח ב- קרסו מוטורס בע"מ</t>
  </si>
  <si>
    <t>1139591</t>
  </si>
  <si>
    <t>514065283</t>
  </si>
  <si>
    <t>מסחר</t>
  </si>
  <si>
    <t>שפיר הנדסה אגח ב- שפיר הנדסה ותעשיה בע"מ</t>
  </si>
  <si>
    <t>1141951</t>
  </si>
  <si>
    <t>514892801</t>
  </si>
  <si>
    <t>מתכת ומוצרי בניה</t>
  </si>
  <si>
    <t>איידיאיי הנפקות התחייבות ה- איי.די.איי. הנפקות (2010) בע"מ</t>
  </si>
  <si>
    <t>1155878</t>
  </si>
  <si>
    <t>514486042</t>
  </si>
  <si>
    <t>24/08/20</t>
  </si>
  <si>
    <t>אנרג'יקס ב 0.25%- אנרג'יקס אנרגיות מתחדשות בע"מ</t>
  </si>
  <si>
    <t>1168483</t>
  </si>
  <si>
    <t>513901371</t>
  </si>
  <si>
    <t>אפריקה מגורים סדרה ג- אפריקה ישראל מגורים בע"מ</t>
  </si>
  <si>
    <t>1135698</t>
  </si>
  <si>
    <t>520034760</t>
  </si>
  <si>
    <t>26/05/15</t>
  </si>
  <si>
    <t>דה לסר אגח ו- דה לסר גרופ לימיטד</t>
  </si>
  <si>
    <t>1167477</t>
  </si>
  <si>
    <t>1513</t>
  </si>
  <si>
    <t>15/07/20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</si>
  <si>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</si>
  <si>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</si>
  <si>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</si>
  <si>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</si>
  <si>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</si>
  <si>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</si>
  <si>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</si>
  <si>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29/07/19</t>
  </si>
  <si>
    <t>סלקום אגח ט- סלקום ישראל בע"מ</t>
  </si>
  <si>
    <t>1132836</t>
  </si>
  <si>
    <t>09/07/14</t>
  </si>
  <si>
    <t>ספנסר אגח ב- ספנסר אקוויטי גרופ לימיטד</t>
  </si>
  <si>
    <t>1139898</t>
  </si>
  <si>
    <t>1838863</t>
  </si>
  <si>
    <t>שיכון ובינוי נעמ 2- שיכון ובינוי בע"מ</t>
  </si>
  <si>
    <t>1183052</t>
  </si>
  <si>
    <t>29/12/21</t>
  </si>
  <si>
    <t>שנפ אגח ב- מפעלי ע. שנפ ושות' בע"מ</t>
  </si>
  <si>
    <t>1140086</t>
  </si>
  <si>
    <t>512665373</t>
  </si>
  <si>
    <t>16/07/17</t>
  </si>
  <si>
    <t>או.פי.סי  אגח ג- או.פי.סי. אנרגיה בע"מ</t>
  </si>
  <si>
    <t>1180355</t>
  </si>
  <si>
    <t>514401702</t>
  </si>
  <si>
    <t>אלקטרה נדלן אגח ו- אלקטרה נדל"ן בע"מ</t>
  </si>
  <si>
    <t>1174564</t>
  </si>
  <si>
    <t>510607328</t>
  </si>
  <si>
    <t>A3.il</t>
  </si>
  <si>
    <t>29/03/21</t>
  </si>
  <si>
    <t>אקסטל אג"ח ג- אקסטל לימיטד</t>
  </si>
  <si>
    <t>1175041</t>
  </si>
  <si>
    <t>1622</t>
  </si>
  <si>
    <t>08/06/21</t>
  </si>
  <si>
    <t>בזן אגח ה- בתי זקוק לנפט בע"מ</t>
  </si>
  <si>
    <t>2590388</t>
  </si>
  <si>
    <t>520036658</t>
  </si>
  <si>
    <t>23/08/15</t>
  </si>
  <si>
    <t>בזן אגח יב- עמי גמל חסום- בתי זקוק לנפט בע"מ</t>
  </si>
  <si>
    <t>25905780</t>
  </si>
  <si>
    <t>11/11/21</t>
  </si>
  <si>
    <t>דה לסר אגח ז- דה לסר גרופ לימיטד</t>
  </si>
  <si>
    <t>1178920</t>
  </si>
  <si>
    <t>28/12/21</t>
  </si>
  <si>
    <t>מלרן אגח ג- מ.ל.ר.ן פרויקטים ומסחר בע"מ</t>
  </si>
  <si>
    <t>1180058</t>
  </si>
  <si>
    <t>514097591</t>
  </si>
  <si>
    <t>29/08/21</t>
  </si>
  <si>
    <t>נאוויטס פטרו אגח ג- נאוויטס פטרוליום, שותפות מוגבלת</t>
  </si>
  <si>
    <t>1181593</t>
  </si>
  <si>
    <t>550263107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</si>
  <si>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</si>
  <si>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</si>
  <si>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</si>
  <si>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</si>
  <si>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</si>
  <si>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שלמה נדלן אגח ד חסום- ש.י.ר שלמה נדל"ן בע"מ</t>
  </si>
  <si>
    <t>11576680</t>
  </si>
  <si>
    <t>513957472</t>
  </si>
  <si>
    <t>28/10/21</t>
  </si>
  <si>
    <t>חג'ג' אגח יא- קבוצת חג'ג' ייזום נדל"ן בע"מ</t>
  </si>
  <si>
    <t>8230328</t>
  </si>
  <si>
    <t>מויניאן   אגח ב- מויניאן לימיטד</t>
  </si>
  <si>
    <t>1143015</t>
  </si>
  <si>
    <t>1643</t>
  </si>
  <si>
    <t>Baa1.il</t>
  </si>
  <si>
    <t>18/01/18</t>
  </si>
  <si>
    <t>דיסקונט השקעות אגח י- חברת השקעות דיסקונט בע"מ</t>
  </si>
  <si>
    <t>6390348</t>
  </si>
  <si>
    <t>14/12/17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</si>
  <si>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</si>
  <si>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</si>
  <si>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</si>
  <si>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</si>
  <si>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</si>
  <si>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ד- הכשרה חברה לביטוח בע"מ</t>
  </si>
  <si>
    <t>1156025</t>
  </si>
  <si>
    <t>16/12/18</t>
  </si>
  <si>
    <t>דלק קב   אגח לא- קבוצת דלק בע"מ</t>
  </si>
  <si>
    <t>1134790</t>
  </si>
  <si>
    <t>ilBBB-</t>
  </si>
  <si>
    <t>08/06/15</t>
  </si>
  <si>
    <t>דלק קב אגח לו- חב' חשמל חסום- קבוצת דלק בע"מ</t>
  </si>
  <si>
    <t>11811223</t>
  </si>
  <si>
    <t>ilB</t>
  </si>
  <si>
    <t>19/12/21</t>
  </si>
  <si>
    <t>אול-יר אגח ה בהשעיה- אול-יר  הולדינגס לימיטד</t>
  </si>
  <si>
    <t>1143304</t>
  </si>
  <si>
    <t>1841580</t>
  </si>
  <si>
    <t>06/02/18</t>
  </si>
  <si>
    <t>אקונרג'י אגח להמרה א- אקונרג'י אנרגיה מתחדשת בע"מ</t>
  </si>
  <si>
    <t>1182518</t>
  </si>
  <si>
    <t>516339777</t>
  </si>
  <si>
    <t>בי קום אגח ג- בי קומיוניקיישנס בע"מ לשעבר סמייל 012</t>
  </si>
  <si>
    <t>1139203</t>
  </si>
  <si>
    <t>512832742</t>
  </si>
  <si>
    <t>20/09/16</t>
  </si>
  <si>
    <t>בי קומיוניקיישנס אגח ו- בי קומיוניקיישנס בע"מ לשעבר סמייל 012</t>
  </si>
  <si>
    <t>1178151</t>
  </si>
  <si>
    <t>07/12/21</t>
  </si>
  <si>
    <t>דלק קב   אגח לו  30.04.2028- קבוצת דלק בע"מ</t>
  </si>
  <si>
    <t>1181122</t>
  </si>
  <si>
    <t>ישראל קנדה אגח ז- ישראל קנדה (ט.ר) בעמ</t>
  </si>
  <si>
    <t>4340212</t>
  </si>
  <si>
    <t>520039298</t>
  </si>
  <si>
    <t>מצלאוי אגח ז להמרה- מצלאוי חברה לבניה בע"מ</t>
  </si>
  <si>
    <t>1181676</t>
  </si>
  <si>
    <t>512726712</t>
  </si>
  <si>
    <t>ספיר קורפ אגח יח-חסום 1.6.2022- ספיר קורפ בע"מ</t>
  </si>
  <si>
    <t>36501400</t>
  </si>
  <si>
    <t>520038340</t>
  </si>
  <si>
    <t>ישראמקו נגב 2 א- ישראמקו נגב 2 שותפות מוגבלת</t>
  </si>
  <si>
    <t>2320174</t>
  </si>
  <si>
    <t>550010003</t>
  </si>
  <si>
    <t>04/04/19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</si>
  <si>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</si>
  <si>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</si>
  <si>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</si>
  <si>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</si>
  <si>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</si>
  <si>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</si>
  <si>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510119068</t>
  </si>
  <si>
    <t>26/03/17</t>
  </si>
  <si>
    <t>סאפיינס אגח ב- סאפיינס אינטרנשיונל קורפוריישן N.V</t>
  </si>
  <si>
    <t>1141936</t>
  </si>
  <si>
    <t>1146</t>
  </si>
  <si>
    <t>07/06/20</t>
  </si>
  <si>
    <t>תמר פטרו אגח ב- תמר פטרוליום בעמ</t>
  </si>
  <si>
    <t>1143593</t>
  </si>
  <si>
    <t>515334662</t>
  </si>
  <si>
    <t>26/04/18</t>
  </si>
  <si>
    <t>חברה לישראל אג"ח 11- החברה לישראל בע"מ</t>
  </si>
  <si>
    <t>5760244</t>
  </si>
  <si>
    <t>520028010</t>
  </si>
  <si>
    <t>31/05/16</t>
  </si>
  <si>
    <t>גלובל כנפיים אגח ב- גלובל כנפיים ליסינג בע"מ</t>
  </si>
  <si>
    <t>1136969</t>
  </si>
  <si>
    <t>513342444</t>
  </si>
  <si>
    <t>Capital Goods</t>
  </si>
  <si>
    <t>01/12/15</t>
  </si>
  <si>
    <t>נאוויטס פטר אג ד ליהש- נאוויטס פטרוליום, שותפות מוגבלת</t>
  </si>
  <si>
    <t>1181627</t>
  </si>
  <si>
    <t>10/11/21</t>
  </si>
  <si>
    <t>סה"כ אחר</t>
  </si>
  <si>
    <t>GS 4 03/03/24- GS INTERNATIONAL GS</t>
  </si>
  <si>
    <t>US38141GVM31</t>
  </si>
  <si>
    <t>בלומברג</t>
  </si>
  <si>
    <t>10610</t>
  </si>
  <si>
    <t>Diversified Financials</t>
  </si>
  <si>
    <t>BBB+</t>
  </si>
  <si>
    <t>S&amp;P</t>
  </si>
  <si>
    <t>EXPE 4 1/2 08/15/24- Expedia Inc</t>
  </si>
  <si>
    <t>US931142BV49</t>
  </si>
  <si>
    <t>12308</t>
  </si>
  <si>
    <t>Consumer Durables &amp; Apparel</t>
  </si>
  <si>
    <t>BBB-</t>
  </si>
  <si>
    <t>VRSN 4 3/4 07/15/27- VeriSign inc</t>
  </si>
  <si>
    <t>US92343EAL65</t>
  </si>
  <si>
    <t>12225</t>
  </si>
  <si>
    <t>Software &amp; Services</t>
  </si>
  <si>
    <t>Baa3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</si>
  <si>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</si>
  <si>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</si>
  <si>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</si>
  <si>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</si>
  <si>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</si>
  <si>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</si>
  <si>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</si>
  <si>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</si>
  <si>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</si>
  <si>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TEVA 4 3/8 05/09/30- TEVA PHARMACEUTICALS NE</t>
  </si>
  <si>
    <t>XS2406607171</t>
  </si>
  <si>
    <t>28098</t>
  </si>
  <si>
    <t>Pharmaceuticals &amp; Biotechnology</t>
  </si>
  <si>
    <t>Ba2</t>
  </si>
  <si>
    <t>08/11/21</t>
  </si>
  <si>
    <t>TEVA 5.125% 09/05/29- TEVA PHARMACEUTICALS NE</t>
  </si>
  <si>
    <t>US88167AAQ40</t>
  </si>
  <si>
    <t>BB-</t>
  </si>
  <si>
    <t>03/11/21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</si>
  <si>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</si>
  <si>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</si>
  <si>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</si>
  <si>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</si>
  <si>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</si>
  <si>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</si>
  <si>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</si>
  <si>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</si>
  <si>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</si>
  <si>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</si>
  <si>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</si>
  <si>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</si>
  <si>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</si>
  <si>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</si>
  <si>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</si>
  <si>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</si>
  <si>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</si>
  <si>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</si>
  <si>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</si>
  <si>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</si>
  <si>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</si>
  <si>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</si>
  <si>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</si>
  <si>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</si>
  <si>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</si>
  <si>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</si>
  <si>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</si>
  <si>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</si>
  <si>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520028911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</si>
  <si>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</si>
  <si>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</si>
  <si>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</si>
  <si>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</si>
  <si>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</si>
  <si>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</si>
  <si>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</si>
  <si>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</si>
  <si>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</si>
  <si>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</si>
  <si>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</si>
  <si>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</si>
  <si>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</si>
  <si>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</si>
  <si>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</si>
  <si>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</si>
  <si>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</si>
  <si>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</si>
  <si>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</si>
  <si>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</si>
  <si>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</si>
  <si>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</si>
  <si>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</si>
  <si>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</si>
  <si>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</si>
  <si>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</si>
  <si>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</si>
  <si>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</si>
  <si>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</si>
  <si>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</si>
  <si>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</si>
  <si>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</si>
  <si>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</si>
  <si>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</si>
  <si>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אקוואריוס מנועים- אקוואריוס מנועים (א.מ) בע"מ</t>
  </si>
  <si>
    <t>1170240</t>
  </si>
  <si>
    <t>515114429</t>
  </si>
  <si>
    <t>אלקטרוניקה ואופטיקה</t>
  </si>
  <si>
    <t>ג'נריישן קפיטל- ג'נריישן קפיטל בע"מ</t>
  </si>
  <si>
    <t>1156926</t>
  </si>
  <si>
    <t>515846558</t>
  </si>
  <si>
    <t>אנלייט אנרגיה- אנלייט אנרגיה מתחדשת בע"מ</t>
  </si>
  <si>
    <t>720011</t>
  </si>
  <si>
    <t>520041146</t>
  </si>
  <si>
    <t>נופר אנרג'י חסום</t>
  </si>
  <si>
    <t>11708770</t>
  </si>
  <si>
    <t>514599943</t>
  </si>
  <si>
    <t>מימון ישיר- מימון ישיר מקבוצת ישיר 2006 בע"מ</t>
  </si>
  <si>
    <t>1168186</t>
  </si>
  <si>
    <t>כלל עסקי ביטוח- כלל החזקות עסקי ביטוח בע"מ</t>
  </si>
  <si>
    <t>224014</t>
  </si>
  <si>
    <t>520036120</t>
  </si>
  <si>
    <t>אזורים- אזורים-חברה להשקעות בפתוח ובבנין בע"מ</t>
  </si>
  <si>
    <t>715011</t>
  </si>
  <si>
    <t>520025990</t>
  </si>
  <si>
    <t>ישראל קנדה חסום 112021- ישראל קנדה (ט.ר) בעמ</t>
  </si>
  <si>
    <t>4340190</t>
  </si>
  <si>
    <t>ישראל קנדה- ישראל קנדה (ט.ר) בעמ</t>
  </si>
  <si>
    <t>434019</t>
  </si>
  <si>
    <t>קנון- kenon-holdings inc</t>
  </si>
  <si>
    <t>1134139</t>
  </si>
  <si>
    <t>1635</t>
  </si>
  <si>
    <t>אפולו פאוור- אינוונטק חברה להשקעות בע"מ</t>
  </si>
  <si>
    <t>1082114</t>
  </si>
  <si>
    <t>520043928</t>
  </si>
  <si>
    <t>אלקו החזקות- אלקו בע"מ</t>
  </si>
  <si>
    <t>694034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</si>
  <si>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</si>
  <si>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</si>
  <si>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</si>
  <si>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</si>
  <si>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</si>
  <si>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</si>
  <si>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</si>
  <si>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</si>
  <si>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</si>
  <si>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דלק קדוחים יהש- דלק קידוחים - שותפות מוגבלת</t>
  </si>
  <si>
    <t>475020</t>
  </si>
  <si>
    <t>550013098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</si>
  <si>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</si>
  <si>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</si>
  <si>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</si>
  <si>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</si>
  <si>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</si>
  <si>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אלקטרה צריכה- אלקטרה מוצרי צריכה בע"מ</t>
  </si>
  <si>
    <t>5010129</t>
  </si>
  <si>
    <t>520039967</t>
  </si>
  <si>
    <t>דיפלומט- דיפלומט אחזקות בע"מ</t>
  </si>
  <si>
    <t>1173491</t>
  </si>
  <si>
    <t>510400740</t>
  </si>
  <si>
    <t>דלק רכב- דלק מערכות רכב בע"מ</t>
  </si>
  <si>
    <t>829010</t>
  </si>
  <si>
    <t>520033291</t>
  </si>
  <si>
    <t>תדיראן הולדינגס-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</si>
  <si>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</si>
  <si>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</si>
  <si>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</si>
  <si>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</si>
  <si>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</si>
  <si>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הכשרה הישוב- חברת הכשרת הישוב בישראל בע"מ</t>
  </si>
  <si>
    <t>612010</t>
  </si>
  <si>
    <t>מגדלי תיכון- מגדלי הים התיכון</t>
  </si>
  <si>
    <t>1131523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</si>
  <si>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</si>
  <si>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</si>
  <si>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</si>
  <si>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</si>
  <si>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</si>
  <si>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</si>
  <si>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ריט 1- ריט 1 בע"מ</t>
  </si>
  <si>
    <t>1098920</t>
  </si>
  <si>
    <t>ארגו פרופרטיז אן. וי- ארגו פרופרטיז אן. וי</t>
  </si>
  <si>
    <t>1175371</t>
  </si>
  <si>
    <t>70252750</t>
  </si>
  <si>
    <t>בראק קפיטל- בראק קפיטל פרופרטיז אן וי</t>
  </si>
  <si>
    <t>1121607</t>
  </si>
  <si>
    <t>1560</t>
  </si>
  <si>
    <t>סאמיט- סאמיט אחזקות נדל"ן בע"מ</t>
  </si>
  <si>
    <t>1081686</t>
  </si>
  <si>
    <t>נייר חדרה- נייר חדרה לשעבר מפעלי נייר</t>
  </si>
  <si>
    <t>632018</t>
  </si>
  <si>
    <t>ורידיס אינווירונמנט- ורידיס אינווירונמנט בע"מ</t>
  </si>
  <si>
    <t>1176387</t>
  </si>
  <si>
    <t>515935807</t>
  </si>
  <si>
    <t>דלתא מותגים- דלתא ישראל מותגים בע"מ</t>
  </si>
  <si>
    <t>1173699</t>
  </si>
  <si>
    <t>516250107</t>
  </si>
  <si>
    <t>טרמינל איקס אונליין בעמ- טרמינל איקס אונליין בע"מ</t>
  </si>
  <si>
    <t>1178714</t>
  </si>
  <si>
    <t>515722536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</si>
  <si>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</si>
  <si>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</si>
  <si>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</si>
  <si>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</si>
  <si>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</si>
  <si>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</si>
  <si>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</si>
  <si>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</si>
  <si>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</si>
  <si>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מטריקס- מטריקס אי.טי בע"מ</t>
  </si>
  <si>
    <t>445015</t>
  </si>
  <si>
    <t>520039413</t>
  </si>
  <si>
    <t>שירותי מידע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</si>
  <si>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</si>
  <si>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</si>
  <si>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</si>
  <si>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</si>
  <si>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</si>
  <si>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</si>
  <si>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*אלטשולר שחם גמל- אלטשולר שחם גמל ופנסיה בע"מ</t>
  </si>
  <si>
    <t>1159037</t>
  </si>
  <si>
    <t>513173393</t>
  </si>
  <si>
    <t>פריון נטוורק- פריון נטוורק בע"מ לשעבר אינקרדימייל</t>
  </si>
  <si>
    <t>1095819</t>
  </si>
  <si>
    <t>512849498</t>
  </si>
  <si>
    <t>סה"כ מניות היתר</t>
  </si>
  <si>
    <t>ארד- ארד בע"מ</t>
  </si>
  <si>
    <t>1091651</t>
  </si>
  <si>
    <t>510007800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</si>
  <si>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</si>
  <si>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</si>
  <si>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</si>
  <si>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</si>
  <si>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</si>
  <si>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</si>
  <si>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סקודיקס- סקודיקס בע"מ</t>
  </si>
  <si>
    <t>1178490</t>
  </si>
  <si>
    <t>513973297</t>
  </si>
  <si>
    <t>אקונרג'י- אקונרג'י אנרגיה מתחדשת בע"מ</t>
  </si>
  <si>
    <t>1178334</t>
  </si>
  <si>
    <t>פריים אנרג'י- פריים אנרג'י פי.אי בע"מ</t>
  </si>
  <si>
    <t>1174457</t>
  </si>
  <si>
    <t>514902147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</si>
  <si>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</si>
  <si>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</si>
  <si>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</si>
  <si>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</si>
  <si>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</si>
  <si>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</si>
  <si>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</si>
  <si>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</si>
  <si>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</si>
  <si>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</si>
  <si>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</si>
  <si>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</si>
  <si>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אאורה חסום 092021- אאורה השקעות בע"מ</t>
  </si>
  <si>
    <t>חג'ג' אירופה- חברת פרטנר תקשורת בע"מ</t>
  </si>
  <si>
    <t>1143635</t>
  </si>
  <si>
    <t>520044314</t>
  </si>
  <si>
    <t>לסיכו - לסיכו בע"מ</t>
  </si>
  <si>
    <t>1140946</t>
  </si>
  <si>
    <t>510512056</t>
  </si>
  <si>
    <t>אלומה תשתיות- אלומה קרן תשתיות (2020) בע"מ</t>
  </si>
  <si>
    <t>1181643</t>
  </si>
  <si>
    <t>516214871</t>
  </si>
  <si>
    <t>אפקון החזקות- אפקון החזקות בע"מ</t>
  </si>
  <si>
    <t>578013</t>
  </si>
  <si>
    <t>520033473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</si>
  <si>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</si>
  <si>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</si>
  <si>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</si>
  <si>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</si>
  <si>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</si>
  <si>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</si>
  <si>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</si>
  <si>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</si>
  <si>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</si>
  <si>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</si>
  <si>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</si>
  <si>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</si>
  <si>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</si>
  <si>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</si>
  <si>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</si>
  <si>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</si>
  <si>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</si>
  <si>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</si>
  <si>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</si>
  <si>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</si>
  <si>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</si>
  <si>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</si>
  <si>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</si>
  <si>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</si>
  <si>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</si>
  <si>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</si>
  <si>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</si>
  <si>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</si>
  <si>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</si>
  <si>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</si>
  <si>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</si>
  <si>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</si>
  <si>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</si>
  <si>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</si>
  <si>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</si>
  <si>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</si>
  <si>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</si>
  <si>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</si>
  <si>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פרימוטק- פרימוטק גרופ בע"מ</t>
  </si>
  <si>
    <t>1175496</t>
  </si>
  <si>
    <t>516292992</t>
  </si>
  <si>
    <t>סקופ- קבוצת סקופ מתכות בע"מ</t>
  </si>
  <si>
    <t>288019</t>
  </si>
  <si>
    <t>520037425</t>
  </si>
  <si>
    <t>חמת- קבוצת חמת בע"מ</t>
  </si>
  <si>
    <t>384016</t>
  </si>
  <si>
    <t>520038530</t>
  </si>
  <si>
    <t>מגוריט- מגוריט ישראל בעמ</t>
  </si>
  <si>
    <t>1139195</t>
  </si>
  <si>
    <t>515434074</t>
  </si>
  <si>
    <t>ריט אזורים ליווינג- ריט אזורים - ה.פ ליווינג בע"מ</t>
  </si>
  <si>
    <t>1162775</t>
  </si>
  <si>
    <t>516117181</t>
  </si>
  <si>
    <t>רני צים- רני צים מרכזי קניות בע"מ</t>
  </si>
  <si>
    <t>1143619</t>
  </si>
  <si>
    <t>סים בכורה סד L- CIM COMMERCIAL TRUST CORPORATION</t>
  </si>
  <si>
    <t>1142355</t>
  </si>
  <si>
    <t>908311</t>
  </si>
  <si>
    <t>אפריקה נכסים- אפי נכסים בע"מ</t>
  </si>
  <si>
    <t>1091354</t>
  </si>
  <si>
    <t>מישורים- מישורים השקעות נדלן בעמ</t>
  </si>
  <si>
    <t>1105196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</si>
  <si>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</si>
  <si>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</si>
  <si>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</si>
  <si>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</si>
  <si>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</si>
  <si>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</si>
  <si>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</si>
  <si>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</si>
  <si>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</si>
  <si>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אייס קמעונאות- אייס קפיטל קמעונאות (2016) בע"מ</t>
  </si>
  <si>
    <t>1171669</t>
  </si>
  <si>
    <t>515546224</t>
  </si>
  <si>
    <t>טיב טעם- טיב טעם הולדינגס 1 בע"מ</t>
  </si>
  <si>
    <t>103010</t>
  </si>
  <si>
    <t>520041187</t>
  </si>
  <si>
    <t>האב- האב אבטחת מידע (ישראל) בע"מ</t>
  </si>
  <si>
    <t>1084003</t>
  </si>
  <si>
    <t>511029373</t>
  </si>
  <si>
    <t>אוברסיז מניה- אוברסיז קומרס בע"מ</t>
  </si>
  <si>
    <t>1139617</t>
  </si>
  <si>
    <t>510490071</t>
  </si>
  <si>
    <t>הולמס פלייס- הולמס פלייס אינטרנשיונל בע"מ</t>
  </si>
  <si>
    <t>1142587</t>
  </si>
  <si>
    <t>512466723</t>
  </si>
  <si>
    <t>מכלול מימון- מכלול מימון בע"מ</t>
  </si>
  <si>
    <t>1179753</t>
  </si>
  <si>
    <t>515763845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</si>
  <si>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</si>
  <si>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</si>
  <si>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</si>
  <si>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</si>
  <si>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</si>
  <si>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</si>
  <si>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גמא ניהול וסליקה בעמ- גמא ניהול וסליקה בע"מ</t>
  </si>
  <si>
    <t>1177484</t>
  </si>
  <si>
    <t>512711789</t>
  </si>
  <si>
    <t>מגדלור- מגדלור</t>
  </si>
  <si>
    <t>1182567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</si>
  <si>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</si>
  <si>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</si>
  <si>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</si>
  <si>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</si>
  <si>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</si>
  <si>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</si>
  <si>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</si>
  <si>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</si>
  <si>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</si>
  <si>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אימפקס- אימפקס אי או בע"מ</t>
  </si>
  <si>
    <t>1180306</t>
  </si>
  <si>
    <t>515272789</t>
  </si>
  <si>
    <t>גלאסבוקס- גלאסבוקס בע"מ</t>
  </si>
  <si>
    <t>1176288</t>
  </si>
  <si>
    <t>514525260</t>
  </si>
  <si>
    <t>גרופ 107- גרופ 107 בע"מ</t>
  </si>
  <si>
    <t>1180181</t>
  </si>
  <si>
    <t>516199445</t>
  </si>
  <si>
    <t>טראקנט- טראקנט אנטרפרייז בע"מ</t>
  </si>
  <si>
    <t>1174093</t>
  </si>
  <si>
    <t>515446474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</si>
  <si>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</si>
  <si>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</si>
  <si>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</si>
  <si>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</si>
  <si>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</si>
  <si>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</si>
  <si>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שמיים אימפרוב- שמיים אימפרוב בע"מ</t>
  </si>
  <si>
    <t>1176239</t>
  </si>
  <si>
    <t>515181014</t>
  </si>
  <si>
    <t>סה"כ call 001 אופציות</t>
  </si>
  <si>
    <t>Kornit Digital ltd- Kornit Digital Ltd</t>
  </si>
  <si>
    <t>IL0011216723</t>
  </si>
  <si>
    <t>NASDAQ</t>
  </si>
  <si>
    <t>513195420</t>
  </si>
  <si>
    <t>INMODE LTD- Inmode Ltd</t>
  </si>
  <si>
    <t>IL0011595993</t>
  </si>
  <si>
    <t>514073618</t>
  </si>
  <si>
    <t>Health Care Equipment &amp; Services</t>
  </si>
  <si>
    <t>SEDG US_SOLAREDGE TECHNOLOGI- SOLAREDGE TECHNOLOGIES LTD</t>
  </si>
  <si>
    <t>US83417M1045</t>
  </si>
  <si>
    <t>513865329</t>
  </si>
  <si>
    <t>Semiconductors &amp; Semiconductor Equipment</t>
  </si>
  <si>
    <t>Camtek Ltd- קמטק בע"מ</t>
  </si>
  <si>
    <t>IL0010952641</t>
  </si>
  <si>
    <t>511235434</t>
  </si>
  <si>
    <t>MONDAY.COM LTD- MONARCH V</t>
  </si>
  <si>
    <t>IL0011762130</t>
  </si>
  <si>
    <t>514744887</t>
  </si>
  <si>
    <t>SIMILARWEB LTD- similarweb ltd</t>
  </si>
  <si>
    <t>IL0011751653</t>
  </si>
  <si>
    <t>NYSE</t>
  </si>
  <si>
    <t>514244714</t>
  </si>
  <si>
    <t>Wix.Com Ltd- WIX ltd</t>
  </si>
  <si>
    <t>IL0011301780</t>
  </si>
  <si>
    <t>513881177</t>
  </si>
  <si>
    <t>ZIM US Equity- צים שירותי ספנות משולבים בע"מ</t>
  </si>
  <si>
    <t>IL0065100930</t>
  </si>
  <si>
    <t>520015041</t>
  </si>
  <si>
    <t>Transportation</t>
  </si>
  <si>
    <t>Rada Electronic inds ltd- Rada Electronic Industries Limited</t>
  </si>
  <si>
    <t>IL0010826506</t>
  </si>
  <si>
    <t>520035320</t>
  </si>
  <si>
    <t>Nova measuring inst- נובה מכשירי מדידה בע"מ</t>
  </si>
  <si>
    <t>SGXC75818630</t>
  </si>
  <si>
    <t>511812463</t>
  </si>
  <si>
    <t>Perion networks ltd- פריון נטוורק בע"מ לשעבר אינקרדימייל</t>
  </si>
  <si>
    <t>IL0010958192</t>
  </si>
  <si>
    <t>JPmorgan Chase- JP MORGAN ASSET MANAGEMENT</t>
  </si>
  <si>
    <t>US46625H1005</t>
  </si>
  <si>
    <t>10232</t>
  </si>
  <si>
    <t>Banks</t>
  </si>
  <si>
    <t>Wells Fargo new- WELLS FARGO COMPANY</t>
  </si>
  <si>
    <t>us9497461015</t>
  </si>
  <si>
    <t>10486</t>
  </si>
  <si>
    <t>Aterian inc- ATERIAN INC</t>
  </si>
  <si>
    <t>US02156U1016</t>
  </si>
  <si>
    <t>11303</t>
  </si>
  <si>
    <t>NIKE INC CL-B- NIKE INC</t>
  </si>
  <si>
    <t>US6541061031</t>
  </si>
  <si>
    <t>10310</t>
  </si>
  <si>
    <t>PARK PLAZA HOTELS- PPHE HOTEL GROUP LTD</t>
  </si>
  <si>
    <t>GG00B1Z5FH87</t>
  </si>
  <si>
    <t>LSE</t>
  </si>
  <si>
    <t>27919</t>
  </si>
  <si>
    <t>RH US- Restoration Hardware Holdings</t>
  </si>
  <si>
    <t>US7612831005</t>
  </si>
  <si>
    <t>27291</t>
  </si>
  <si>
    <t>ESC LEHMAN- LEHMAN BROTHERS</t>
  </si>
  <si>
    <t>US5249081002</t>
  </si>
  <si>
    <t>10257</t>
  </si>
  <si>
    <t>ENERGEAN OIL- Energean plc</t>
  </si>
  <si>
    <t>GB00BG12Y042</t>
  </si>
  <si>
    <t>1762</t>
  </si>
  <si>
    <t>Energy</t>
  </si>
  <si>
    <t>SHL Telemedicine Ltd- SHL TELEMEDICINE LTD</t>
  </si>
  <si>
    <t>IL0010855885- 7013706</t>
  </si>
  <si>
    <t>SIX</t>
  </si>
  <si>
    <t>512527383</t>
  </si>
  <si>
    <t>NUTRIEN LTD- Nutrien Ltd</t>
  </si>
  <si>
    <t>CA67077M1086</t>
  </si>
  <si>
    <t>13274</t>
  </si>
  <si>
    <t>Materials</t>
  </si>
  <si>
    <t>ALPHABET  INC  CL C ׂ- ALPHABET INC</t>
  </si>
  <si>
    <t>US02079K1079</t>
  </si>
  <si>
    <t>27390</t>
  </si>
  <si>
    <t>Media</t>
  </si>
  <si>
    <t>Facebook INC-A- FACEBOOK INC - A</t>
  </si>
  <si>
    <t>US30303M1027</t>
  </si>
  <si>
    <t>12310</t>
  </si>
  <si>
    <t>Pfizer inc- PFIZER INC</t>
  </si>
  <si>
    <t>US7170811035</t>
  </si>
  <si>
    <t>10627</t>
  </si>
  <si>
    <t>AROUNDTOWN SA- Aroundtown property</t>
  </si>
  <si>
    <t>LU1673108939</t>
  </si>
  <si>
    <t>FWB</t>
  </si>
  <si>
    <t>12853</t>
  </si>
  <si>
    <t>VBARE IBERIAN PR- Vbare Iberian Properties SOCIM</t>
  </si>
  <si>
    <t>ES0105196002</t>
  </si>
  <si>
    <t>27973</t>
  </si>
  <si>
    <t>Amazon inc- amazon.com</t>
  </si>
  <si>
    <t>US0231351067</t>
  </si>
  <si>
    <t>11069</t>
  </si>
  <si>
    <t>Retailing</t>
  </si>
  <si>
    <t>POOL CORP- Pool Corp</t>
  </si>
  <si>
    <t>US73278L1052</t>
  </si>
  <si>
    <t>28384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</si>
  <si>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</si>
  <si>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</si>
  <si>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</si>
  <si>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</si>
  <si>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</si>
  <si>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</si>
  <si>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DOCUSIGN INC- DocuSign Inc</t>
  </si>
  <si>
    <t>US2561631068</t>
  </si>
  <si>
    <t>28355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</si>
  <si>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</si>
  <si>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</si>
  <si>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</si>
  <si>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</si>
  <si>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</si>
  <si>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</si>
  <si>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Apple computer inc- APPLE COMPUTER INC</t>
  </si>
  <si>
    <t>US0378331005</t>
  </si>
  <si>
    <t>10027</t>
  </si>
  <si>
    <t>Technology Hardware &amp; Equipment</t>
  </si>
  <si>
    <t>Scoutcam- Scoutcam LTD</t>
  </si>
  <si>
    <t>US81063V1052</t>
  </si>
  <si>
    <t>13285</t>
  </si>
  <si>
    <t>E.ON AG- E.ON AG</t>
  </si>
  <si>
    <t>DE0007614406</t>
  </si>
  <si>
    <t>10126</t>
  </si>
  <si>
    <t>Utilities</t>
  </si>
  <si>
    <t>RWE GY- RWE AG</t>
  </si>
  <si>
    <t>DE0007037129</t>
  </si>
  <si>
    <t>12336</t>
  </si>
  <si>
    <t>סה"כ שמחקות מדדי מניות בישראל</t>
  </si>
  <si>
    <t>סה"כ שמחקות מדדי מניות בחו"ל</t>
  </si>
  <si>
    <t>סה"כ שמחקות מדדים אחרים בישראל</t>
  </si>
  <si>
    <t>תכלית תל בונד תשואות שקלי- מיטב תכלית קרנות נאמנות בע"מ</t>
  </si>
  <si>
    <t>1144260</t>
  </si>
  <si>
    <t>513534974</t>
  </si>
  <si>
    <t>אג"ח</t>
  </si>
  <si>
    <t>סה"כ שמחקות מדדים אחרים בחו"ל</t>
  </si>
  <si>
    <t>סה"כ short</t>
  </si>
  <si>
    <t>סה"כ שמחקות מדדי מניות</t>
  </si>
  <si>
    <t>LYX EUR STX BNKS- LYXOR ETF</t>
  </si>
  <si>
    <t>LU1829219390</t>
  </si>
  <si>
    <t>EURONEXT</t>
  </si>
  <si>
    <t>10267</t>
  </si>
  <si>
    <t>מניות</t>
  </si>
  <si>
    <t>סה"כ שמחקות מדדים אחרים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</si>
  <si>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</si>
  <si>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</si>
  <si>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</si>
  <si>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</si>
  <si>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</si>
  <si>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</si>
  <si>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</si>
  <si>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</si>
  <si>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AA+</t>
  </si>
  <si>
    <t>Sisf-GRT CHI-IZ- Schroder ISF Greater China</t>
  </si>
  <si>
    <t>LU1953148969</t>
  </si>
  <si>
    <t>28066</t>
  </si>
  <si>
    <t>AAA</t>
  </si>
  <si>
    <t>BRIGJCOM SPC - KIJANI COMMODIT- The four elements pcc Kijani commodity fund usd</t>
  </si>
  <si>
    <t>KYG1367R1083</t>
  </si>
  <si>
    <t>12643</t>
  </si>
  <si>
    <t>Comgest Growth euro- Comgest</t>
  </si>
  <si>
    <t>ie00bhwqnn83</t>
  </si>
  <si>
    <t>12656</t>
  </si>
  <si>
    <t>Invesco-GR CH E-SA- Invesco</t>
  </si>
  <si>
    <t>LU1549405709</t>
  </si>
  <si>
    <t>21100</t>
  </si>
  <si>
    <t>QUADRIS FOR-USD- QUADRIS ENVIRONMENTAL FUND</t>
  </si>
  <si>
    <t>GB00B1W3KG93</t>
  </si>
  <si>
    <t>10902</t>
  </si>
  <si>
    <t>NEW EARTH-SOLUT- NEW EARTH SOLUT RECYC</t>
  </si>
  <si>
    <t>IM00B3B2JG43</t>
  </si>
  <si>
    <t>26034</t>
  </si>
  <si>
    <t>Aa3</t>
  </si>
  <si>
    <t>NEWEARTH SOLUT- NEW EARTH SOLUT RECYC</t>
  </si>
  <si>
    <t>im00b3b2jg43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</si>
  <si>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</si>
  <si>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</si>
  <si>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</si>
  <si>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</si>
  <si>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</si>
  <si>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</si>
  <si>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</si>
  <si>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נורסטאר אופ 21- נורסטאר החזקות אינק  לשעבר גזית אינק</t>
  </si>
  <si>
    <t>7230436</t>
  </si>
  <si>
    <t>אקופיה אופ 1- אקופיה סיינטיפיק</t>
  </si>
  <si>
    <t>1169903</t>
  </si>
  <si>
    <t>אייס קמעונ אפ 1- אייס קפיטל קמעונאות (2016)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</si>
  <si>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</si>
  <si>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</si>
  <si>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</si>
  <si>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</si>
  <si>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</si>
  <si>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</si>
  <si>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</si>
  <si>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גרופ 107 אפ 1- גרופ 107 בע"מ</t>
  </si>
  <si>
    <t>1180199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</si>
  <si>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</si>
  <si>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</si>
  <si>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</si>
  <si>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</si>
  <si>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</si>
  <si>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</si>
  <si>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</si>
  <si>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</si>
  <si>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</si>
  <si>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</si>
  <si>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DFWH2_DAX Mini Future- חוזים עתידיים בחול</t>
  </si>
  <si>
    <t>70122450</t>
  </si>
  <si>
    <t>Other</t>
  </si>
  <si>
    <t>DMH2_DJIA MINI e-CBOT     - חוזים עתידיים בחול</t>
  </si>
  <si>
    <t>70122228</t>
  </si>
  <si>
    <t>ESH2_SP500 EMINI FUT MAR22- חוזים עתידיים בחול</t>
  </si>
  <si>
    <t>70115909</t>
  </si>
  <si>
    <t>MFLH2_MINI MDAX FUT- חוזים עתידיים בחול</t>
  </si>
  <si>
    <t>70122861</t>
  </si>
  <si>
    <t>NQH2_NASDAQ 100 E-MINI Mar22- חוזים עתידיים בחול</t>
  </si>
  <si>
    <t>70121404</t>
  </si>
  <si>
    <t>RTYH2_russell 2000_fut Mar2022- חוזים עתידיים בחול</t>
  </si>
  <si>
    <t>70122447</t>
  </si>
  <si>
    <t>XUF2_FSTE CHINA A50   - חוזים עתידיים בחול</t>
  </si>
  <si>
    <t>70124183</t>
  </si>
  <si>
    <t>סה"כ קרן מובטחת</t>
  </si>
  <si>
    <t>אלה פקדון אגח ב- אלה פקדונות בע"מ</t>
  </si>
  <si>
    <t>1142215</t>
  </si>
  <si>
    <t>מדדים</t>
  </si>
  <si>
    <t>26/10/17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</si>
  <si>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</si>
  <si>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</si>
  <si>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</si>
  <si>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</si>
  <si>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</si>
  <si>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</si>
  <si>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</si>
  <si>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</si>
  <si>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</si>
  <si>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</si>
  <si>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</si>
  <si>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</si>
  <si>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</si>
  <si>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</si>
  <si>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</si>
  <si>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</si>
  <si>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</si>
  <si>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</si>
  <si>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</si>
  <si>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</si>
  <si>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</si>
  <si>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</si>
  <si>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</si>
  <si>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520010869</t>
  </si>
  <si>
    <t>הפניקס אגח יב- הפניקס גיוסי הון (2009) בע"מ</t>
  </si>
  <si>
    <t>1179225</t>
  </si>
  <si>
    <t>דליה אנרגיה אגח א רמ- דליה חברות אנרגיה בע"מ</t>
  </si>
  <si>
    <t>1171362</t>
  </si>
  <si>
    <t>516269248</t>
  </si>
  <si>
    <t>05/01/21</t>
  </si>
  <si>
    <t>אלקטרוכימיות סדרה 8- תעשיות אלקטרוכימיות (1952) בע"מ</t>
  </si>
  <si>
    <t>71107239</t>
  </si>
  <si>
    <t>520019423</t>
  </si>
  <si>
    <t>מתם מרכז תעשיות מדע חיפה אגח א לס- מת"ם - מרכז תעשיות מדע חיפה בע"מ</t>
  </si>
  <si>
    <t>1138999</t>
  </si>
  <si>
    <t>510687403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</si>
  <si>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</si>
  <si>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</si>
  <si>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</si>
  <si>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</si>
  <si>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</si>
  <si>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ביטוח ישיר אגח יא רמ- ביטוח ישיר - השקעות פיננסיות בע"מ</t>
  </si>
  <si>
    <t>1138825</t>
  </si>
  <si>
    <t>520044439</t>
  </si>
  <si>
    <t>י.ח.ק.  אגח ב רמ- י.ח.ק להשקעות שותפות מוגבלת</t>
  </si>
  <si>
    <t>1181783</t>
  </si>
  <si>
    <t>550016091</t>
  </si>
  <si>
    <t>19/11/21</t>
  </si>
  <si>
    <t>כלל תעש אגח טז-רמ- כלל תעשיות בע"מ</t>
  </si>
  <si>
    <t>6080238</t>
  </si>
  <si>
    <t>520021874</t>
  </si>
  <si>
    <t>27/10/21</t>
  </si>
  <si>
    <t>אינטרנט זהב אגח ד- אינטרנט גולד - קווי זהב בע"מ</t>
  </si>
  <si>
    <t>1131614</t>
  </si>
  <si>
    <t>520044264</t>
  </si>
  <si>
    <t>חברות מעטפת</t>
  </si>
  <si>
    <t>12/06/14</t>
  </si>
  <si>
    <t>וואליו אגח ב-רמ- וואליו קפיטל וואן בע"מ</t>
  </si>
  <si>
    <t>5990171</t>
  </si>
  <si>
    <t>520033804</t>
  </si>
  <si>
    <t>C  וויו גרופ- וויו (veev) גרופ</t>
  </si>
  <si>
    <t>US9224741010</t>
  </si>
  <si>
    <t>832652993</t>
  </si>
  <si>
    <t>פויכטונגר השקעות(חברה מחוקה)- פויכטונגר השקעות 1984 בע"מ</t>
  </si>
  <si>
    <t>1085323</t>
  </si>
  <si>
    <t>511015448</t>
  </si>
  <si>
    <t>גרופ 11- גרופ 11 קרן 5</t>
  </si>
  <si>
    <t>1181106</t>
  </si>
  <si>
    <t>השקעות בהייטק</t>
  </si>
  <si>
    <t>סה"כ קרנות הון סיכון</t>
  </si>
  <si>
    <t>סה"כ קרנות גידור</t>
  </si>
  <si>
    <t>sphera small cap fund l.p- SPHERA</t>
  </si>
  <si>
    <t>29992058</t>
  </si>
  <si>
    <t>28/02/21</t>
  </si>
  <si>
    <t>קרן גידור נוקד- קרן גידור נוקד</t>
  </si>
  <si>
    <t>400280517</t>
  </si>
  <si>
    <t>01/02/17</t>
  </si>
  <si>
    <t>סה"כ קרנות נדל"ן</t>
  </si>
  <si>
    <t>תשתיות ישראל 4 חשמל- קרן תשתיות ישראל</t>
  </si>
  <si>
    <t>400141020</t>
  </si>
  <si>
    <t>24/02/21</t>
  </si>
  <si>
    <t>סה"כ קרנות השקעה אחרות</t>
  </si>
  <si>
    <t>KLIRMARK III חשמל- Klirmark Opportunity Fund III</t>
  </si>
  <si>
    <t>41311191</t>
  </si>
  <si>
    <t>31/03/20</t>
  </si>
  <si>
    <t>פימי 6 אופורטוניטי ישראל FIMI חשמל- פימי מזנין(1) קרן הון סיכון</t>
  </si>
  <si>
    <t>402107162</t>
  </si>
  <si>
    <t>21/07/16</t>
  </si>
  <si>
    <t>קוגיטו בי.אם.אי חשמל- קוגיטו קפיטל</t>
  </si>
  <si>
    <t>400409171</t>
  </si>
  <si>
    <t>04/09/17</t>
  </si>
  <si>
    <t>קרן קוגיטו קפיטל חשמל- קוגיטו קפיטל</t>
  </si>
  <si>
    <t>400080117</t>
  </si>
  <si>
    <t>22/01/17</t>
  </si>
  <si>
    <t>יסודות ג  נדלן ופיתוח שותפות מוגבלת חשמל- יסודות א נדלן שותפות מוגבלת</t>
  </si>
  <si>
    <t>40004121</t>
  </si>
  <si>
    <t>סה"כ קרנות הון סיכון בחו"ל</t>
  </si>
  <si>
    <t>סה"כ קרנות גידור בחו"ל</t>
  </si>
  <si>
    <t>סה"כ קרנות נדל"ן בחו"ל</t>
  </si>
  <si>
    <t>בלו אטלנטיק 2 חשמל- BLUE ATLAN PTNR</t>
  </si>
  <si>
    <t>402206171</t>
  </si>
  <si>
    <t>14/08/18</t>
  </si>
  <si>
    <t>אלקטרה נדל"ן 2- אלקטרה נדל"ן בע"מ</t>
  </si>
  <si>
    <t>400091018</t>
  </si>
  <si>
    <t>09/10/18</t>
  </si>
  <si>
    <t>אלקטרה נדל"ן 3 חשמל- אלקטרה נדל"ן בע"מ</t>
  </si>
  <si>
    <t>400050820</t>
  </si>
  <si>
    <t>05/08/20</t>
  </si>
  <si>
    <t>סה"כ קרנות השקעה אחרות בחו"ל</t>
  </si>
  <si>
    <t>Hamilton Lane CI IV חשמל- Hamilton Lane</t>
  </si>
  <si>
    <t>403005191</t>
  </si>
  <si>
    <t>30/05/19</t>
  </si>
  <si>
    <t>MV SENIOR 2 חשמל- MV SENIOR II DEEDER II UL SCSP</t>
  </si>
  <si>
    <t>400190720</t>
  </si>
  <si>
    <t>20/07/20</t>
  </si>
  <si>
    <t>EEA LIFE SET-USD</t>
  </si>
  <si>
    <t>70824404</t>
  </si>
  <si>
    <t>Insight Partners XI חשמל- אינסייט קפיטל בע"מ</t>
  </si>
  <si>
    <t>400260320</t>
  </si>
  <si>
    <t>03/12/20</t>
  </si>
  <si>
    <t>Arkin Bio Capital</t>
  </si>
  <si>
    <t>111222</t>
  </si>
  <si>
    <t>13/12/21</t>
  </si>
  <si>
    <t>EQT Infrastructure V חשמל- EQT Infrastructure V</t>
  </si>
  <si>
    <t>55871417</t>
  </si>
  <si>
    <t>17/08/21</t>
  </si>
  <si>
    <t>Harbourvest Dover 10 חשמל- DOVER STREET IX LP</t>
  </si>
  <si>
    <t>400013120</t>
  </si>
  <si>
    <t>13/01/20</t>
  </si>
  <si>
    <t>BLUE ATLANTIC PARTNERS III חשמל- BLUE ATLAN PTNR</t>
  </si>
  <si>
    <t>400130819</t>
  </si>
  <si>
    <t>פנתיאון אקסס חשמל- Pantheon Access US LP</t>
  </si>
  <si>
    <t>400070518</t>
  </si>
  <si>
    <t>08/05/18</t>
  </si>
  <si>
    <t>סה"כ כתבי אופציה בישראל</t>
  </si>
  <si>
    <t>אאורה כתב אופציה לס 092021- אאורה השקעות בע"מ</t>
  </si>
  <si>
    <t>3730901</t>
  </si>
  <si>
    <t>30/09/21</t>
  </si>
  <si>
    <t>אלקטרוכימיות תעש'(1952) כתבי א- תעשיות אלקטרוכימיות (1952) בע"מ</t>
  </si>
  <si>
    <t>71107171</t>
  </si>
  <si>
    <t>Scoutcam OP- Scoutcam LTD</t>
  </si>
  <si>
    <t>29994261</t>
  </si>
  <si>
    <t>22/11/21</t>
  </si>
  <si>
    <t>סה"כ מט"ח/מט"ח</t>
  </si>
  <si>
    <t>FWD CCY\ILS 20210706 EUR\ILS 3.8660000 20220112- בנק לאומי לישראל בע"מ</t>
  </si>
  <si>
    <t>90013548</t>
  </si>
  <si>
    <t>06/07/21</t>
  </si>
  <si>
    <t>FWD CCY\ILS 20210706 USD\ILS 3.2500000 20220126- בנק לאומי לישראל בע"מ</t>
  </si>
  <si>
    <t>90013546</t>
  </si>
  <si>
    <t>מימון ישיר סידרה 8- מימון ישיר הנפקות (סדרה 8) בע"מ</t>
  </si>
  <si>
    <t>1154798</t>
  </si>
  <si>
    <t>20/05/21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</si>
  <si>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</si>
  <si>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</si>
  <si>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</si>
  <si>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</si>
  <si>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</si>
  <si>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</si>
  <si>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</si>
  <si>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</si>
  <si>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</si>
  <si>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</si>
  <si>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</si>
  <si>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</si>
  <si>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</si>
  <si>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</si>
  <si>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</si>
  <si>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</si>
  <si>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</si>
  <si>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</si>
  <si>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</si>
  <si>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</si>
  <si>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</si>
  <si>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 xml:space="preserve">Harbourvest Dover 10 חשמל </t>
  </si>
  <si>
    <t>פנתיאון אקסס חשמל</t>
  </si>
  <si>
    <t xml:space="preserve">BLUE ATLANTIC PARTNERS III חשמל </t>
  </si>
  <si>
    <t>תשתיות ישראל 4 חשמל</t>
  </si>
  <si>
    <t>Insight Partners XI חשמל</t>
  </si>
  <si>
    <t>פימי 6 אופורטוניטי ישראל FIMI חשמל</t>
  </si>
  <si>
    <t xml:space="preserve">Hamilton Lane CI IV חשמל </t>
  </si>
  <si>
    <t>MV SENIOR 2 חשמל</t>
  </si>
  <si>
    <t xml:space="preserve"> EQT Infrastructure V חש</t>
  </si>
  <si>
    <t>קוגיטו בי.אם.אי חשמל</t>
  </si>
  <si>
    <t>קרן קוגיטו קפיטל חשמל</t>
  </si>
  <si>
    <t>יסודות ג  נדלן ופיתוח שותפות מוגבלת חשמל</t>
  </si>
  <si>
    <t>KLIRMARK III חשמל</t>
  </si>
  <si>
    <t>אלקטרה נדל"ן 3 חשמל</t>
  </si>
  <si>
    <t>בלו אטלנטיק 2 חשמל</t>
  </si>
  <si>
    <t>FWD CCY\ILS 20210125 USD\ILS 3.2506 20220126</t>
  </si>
  <si>
    <t>FWD CCY\ILS 20210217 USD\ILS 3.2506 20220126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</si>
</sst>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_ ;_ * \-#,##0_ ;_ * &quot;-&quot;??_ ;_ @_ "/>
  </numFmts>
  <fonts count="25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  <charset val="177"/>
      <scheme val="minor"/>
    </font>
    <font>
      <sz val="9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43" fontId="24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4" fontId="19" fillId="4" borderId="0" xfId="0" applyNumberFormat="1" applyFont="1" applyFill="1"/>
    <xf numFmtId="166" fontId="19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9" fillId="0" borderId="0" xfId="0" applyFont="1"/>
    <xf numFmtId="166" fontId="19" fillId="0" borderId="0" xfId="0" applyNumberFormat="1" applyFont="1"/>
    <xf numFmtId="4" fontId="19" fillId="0" borderId="0" xfId="0" applyNumberFormat="1" applyFont="1"/>
    <xf numFmtId="0" fontId="20" fillId="0" borderId="0" xfId="0" applyFont="1" applyAlignment="1">
      <alignment horizontal="left"/>
    </xf>
    <xf numFmtId="0" fontId="21" fillId="0" borderId="0" xfId="0" applyFont="1"/>
    <xf numFmtId="0" fontId="22" fillId="0" borderId="0" xfId="0" applyFont="1"/>
    <xf numFmtId="0" fontId="23" fillId="0" borderId="0" xfId="0" applyFont="1" applyBorder="1"/>
    <xf numFmtId="0" fontId="20" fillId="0" borderId="0" xfId="0" applyFont="1" applyAlignment="1">
      <alignment horizontal="left" vertical="center"/>
    </xf>
    <xf numFmtId="14" fontId="21" fillId="0" borderId="0" xfId="0" applyNumberFormat="1" applyFont="1"/>
    <xf numFmtId="167" fontId="0" fillId="0" borderId="0" xfId="11" applyNumberFormat="1" applyFont="1"/>
    <xf numFmtId="14" fontId="23" fillId="0" borderId="0" xfId="0" applyNumberFormat="1" applyFont="1"/>
    <xf numFmtId="0" fontId="1" fillId="0" borderId="0" xfId="12"/>
    <xf numFmtId="0" fontId="1" fillId="0" borderId="0" xfId="12" applyAlignment="1">
      <alignment horizontal="left"/>
    </xf>
    <xf numFmtId="14" fontId="0" fillId="0" borderId="0" xfId="0" applyNumberFormat="1"/>
    <xf numFmtId="4" fontId="3" fillId="0" borderId="0" xfId="0" applyNumberFormat="1" applyFont="1" applyAlignment="1">
      <alignment horizontal="center"/>
    </xf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3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 4" xfId="12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8"/>
  <sheetViews>
    <sheetView rightToLeft="1" tabSelected="1" workbookViewId="0">
      <selection activeCell="D11" sqref="D11:D4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26.7109375" style="1" bestFit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4" t="s">
        <v>4</v>
      </c>
      <c r="C6" s="95"/>
      <c r="D6" s="9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72499.658651230682</v>
      </c>
      <c r="D11" s="76">
        <v>9.9699999999999997E-2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234762.58571670001</v>
      </c>
      <c r="D13" s="78">
        <v>0.32269999999999999</v>
      </c>
    </row>
    <row r="14" spans="1:36">
      <c r="A14" s="10" t="s">
        <v>13</v>
      </c>
      <c r="B14" s="70" t="s">
        <v>17</v>
      </c>
      <c r="C14" s="77">
        <v>721.62726999999995</v>
      </c>
      <c r="D14" s="78">
        <v>1E-3</v>
      </c>
    </row>
    <row r="15" spans="1:36">
      <c r="A15" s="10" t="s">
        <v>13</v>
      </c>
      <c r="B15" s="70" t="s">
        <v>18</v>
      </c>
      <c r="C15" s="77">
        <v>165078.6033331503</v>
      </c>
      <c r="D15" s="78">
        <v>0.22689999999999999</v>
      </c>
    </row>
    <row r="16" spans="1:36">
      <c r="A16" s="10" t="s">
        <v>13</v>
      </c>
      <c r="B16" s="70" t="s">
        <v>19</v>
      </c>
      <c r="C16" s="77">
        <v>166997.80116265951</v>
      </c>
      <c r="D16" s="78">
        <v>0.2296</v>
      </c>
    </row>
    <row r="17" spans="1:4">
      <c r="A17" s="10" t="s">
        <v>13</v>
      </c>
      <c r="B17" s="70" t="s">
        <v>195</v>
      </c>
      <c r="C17" s="77">
        <v>3227.496058704</v>
      </c>
      <c r="D17" s="78">
        <v>4.4000000000000003E-3</v>
      </c>
    </row>
    <row r="18" spans="1:4">
      <c r="A18" s="10" t="s">
        <v>13</v>
      </c>
      <c r="B18" s="70" t="s">
        <v>20</v>
      </c>
      <c r="C18" s="77">
        <v>9006.5127965676475</v>
      </c>
      <c r="D18" s="78">
        <v>1.24E-2</v>
      </c>
    </row>
    <row r="19" spans="1:4">
      <c r="A19" s="10" t="s">
        <v>13</v>
      </c>
      <c r="B19" s="70" t="s">
        <v>21</v>
      </c>
      <c r="C19" s="77">
        <v>304.03084999999999</v>
      </c>
      <c r="D19" s="78">
        <v>4.0000000000000002E-4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2150.8835273390159</v>
      </c>
      <c r="D21" s="78">
        <v>3.0000000000000001E-3</v>
      </c>
    </row>
    <row r="22" spans="1:4">
      <c r="A22" s="10" t="s">
        <v>13</v>
      </c>
      <c r="B22" s="70" t="s">
        <v>24</v>
      </c>
      <c r="C22" s="77">
        <v>4573.2023594359998</v>
      </c>
      <c r="D22" s="78">
        <v>6.3E-3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16512.626370729733</v>
      </c>
      <c r="D26" s="78">
        <v>2.2700000000000001E-2</v>
      </c>
    </row>
    <row r="27" spans="1:4">
      <c r="A27" s="10" t="s">
        <v>13</v>
      </c>
      <c r="B27" s="70" t="s">
        <v>28</v>
      </c>
      <c r="C27" s="77">
        <v>1298.8100000918776</v>
      </c>
      <c r="D27" s="78">
        <v>1.8E-3</v>
      </c>
    </row>
    <row r="28" spans="1:4">
      <c r="A28" s="10" t="s">
        <v>13</v>
      </c>
      <c r="B28" s="70" t="s">
        <v>29</v>
      </c>
      <c r="C28" s="77">
        <v>49323.930321208682</v>
      </c>
      <c r="D28" s="78">
        <v>6.7799999999999999E-2</v>
      </c>
    </row>
    <row r="29" spans="1:4">
      <c r="A29" s="10" t="s">
        <v>13</v>
      </c>
      <c r="B29" s="70" t="s">
        <v>30</v>
      </c>
      <c r="C29" s="77">
        <v>186.39857638449001</v>
      </c>
      <c r="D29" s="78">
        <v>2.9999999999999997E-4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683.095110000001</v>
      </c>
      <c r="D31" s="78">
        <v>8.9999999999999998E-4</v>
      </c>
    </row>
    <row r="32" spans="1:4">
      <c r="A32" s="10" t="s">
        <v>13</v>
      </c>
      <c r="B32" s="70" t="s">
        <v>33</v>
      </c>
      <c r="C32" s="77">
        <v>378.34254176399998</v>
      </c>
      <c r="D32" s="78">
        <v>5.0000000000000001E-4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-282.72345000000001</v>
      </c>
      <c r="D37" s="78">
        <v>-4.0000000000000002E-4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727422.88119596604</v>
      </c>
      <c r="D42" s="78">
        <v>1</v>
      </c>
    </row>
    <row r="43" spans="1:4">
      <c r="A43" s="10" t="s">
        <v>13</v>
      </c>
      <c r="B43" s="73" t="s">
        <v>44</v>
      </c>
      <c r="C43" s="77">
        <v>20128.41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3.11</v>
      </c>
    </row>
    <row r="48" spans="1:4">
      <c r="C48" t="s">
        <v>110</v>
      </c>
      <c r="D48">
        <v>3.5219999999999998</v>
      </c>
    </row>
    <row r="49" spans="3:4">
      <c r="C49" t="s">
        <v>201</v>
      </c>
      <c r="D49">
        <v>3.3969</v>
      </c>
    </row>
    <row r="50" spans="3:4">
      <c r="C50" t="s">
        <v>113</v>
      </c>
      <c r="D50">
        <v>4.1943999999999999</v>
      </c>
    </row>
    <row r="51" spans="3:4">
      <c r="C51" t="s">
        <v>120</v>
      </c>
      <c r="D51">
        <v>2.2591999999999999</v>
      </c>
    </row>
    <row r="52" spans="3:4">
      <c r="C52" t="s">
        <v>202</v>
      </c>
      <c r="D52">
        <v>0.47360000000000002</v>
      </c>
    </row>
    <row r="53" spans="3:4">
      <c r="C53" t="s">
        <v>203</v>
      </c>
      <c r="D53">
        <v>2.2957000000000001</v>
      </c>
    </row>
    <row r="54" spans="3:4">
      <c r="C54" t="s">
        <v>204</v>
      </c>
      <c r="D54">
        <v>0.39829999999999999</v>
      </c>
    </row>
    <row r="55" spans="3:4">
      <c r="C55" t="s">
        <v>123</v>
      </c>
      <c r="D55">
        <v>1</v>
      </c>
    </row>
    <row r="56" spans="3:4">
      <c r="C56" t="s">
        <v>205</v>
      </c>
      <c r="D56">
        <v>2.7014E-2</v>
      </c>
    </row>
    <row r="57" spans="3:4">
      <c r="C57" t="s">
        <v>206</v>
      </c>
      <c r="D57">
        <v>0.35289999999999999</v>
      </c>
    </row>
    <row r="58" spans="3:4">
      <c r="C58" t="s">
        <v>202</v>
      </c>
      <c r="D58">
        <v>0.47360000000000002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9" workbookViewId="0">
      <selection activeCell="K22" sqref="B22:K2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7" t="s">
        <v>47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72499.658651230682</v>
      </c>
      <c r="K11" s="76">
        <v>1</v>
      </c>
      <c r="L11" s="76">
        <v>9.9699999999999997E-2</v>
      </c>
    </row>
    <row r="12" spans="2:13">
      <c r="B12" s="79" t="s">
        <v>207</v>
      </c>
      <c r="C12" s="26"/>
      <c r="D12" s="27"/>
      <c r="E12" s="27"/>
      <c r="F12" s="27"/>
      <c r="G12" s="27"/>
      <c r="H12" s="27"/>
      <c r="I12" s="80">
        <v>0</v>
      </c>
      <c r="J12" s="81">
        <v>72499.658651230682</v>
      </c>
      <c r="K12" s="80">
        <v>1</v>
      </c>
      <c r="L12" s="80">
        <v>9.9699999999999997E-2</v>
      </c>
    </row>
    <row r="13" spans="2:13">
      <c r="B13" s="79" t="s">
        <v>208</v>
      </c>
      <c r="C13" s="26"/>
      <c r="D13" s="27"/>
      <c r="E13" s="27"/>
      <c r="F13" s="27"/>
      <c r="G13" s="27"/>
      <c r="H13" s="27"/>
      <c r="I13" s="80">
        <v>0</v>
      </c>
      <c r="J13" s="81">
        <v>56421.267610000003</v>
      </c>
      <c r="K13" s="80">
        <v>0.7782</v>
      </c>
      <c r="L13" s="80">
        <v>7.7600000000000002E-2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8">
        <v>0</v>
      </c>
      <c r="I14" s="78">
        <v>0</v>
      </c>
      <c r="J14" s="77">
        <v>-5.7419999999999999E-2</v>
      </c>
      <c r="K14" s="78">
        <v>0</v>
      </c>
      <c r="L14" s="78">
        <v>0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8">
        <v>0</v>
      </c>
      <c r="I15" s="78">
        <v>0</v>
      </c>
      <c r="J15" s="77">
        <v>56421.32503</v>
      </c>
      <c r="K15" s="78">
        <v>0.7782</v>
      </c>
      <c r="L15" s="78">
        <v>7.7600000000000002E-2</v>
      </c>
    </row>
    <row r="16" spans="2:13">
      <c r="B16" s="79" t="s">
        <v>217</v>
      </c>
      <c r="D16" s="16"/>
      <c r="I16" s="80">
        <v>0</v>
      </c>
      <c r="J16" s="81">
        <v>16078.39104123068</v>
      </c>
      <c r="K16" s="80">
        <v>0.2218</v>
      </c>
      <c r="L16" s="80">
        <v>2.2100000000000002E-2</v>
      </c>
    </row>
    <row r="17" spans="2:12">
      <c r="B17" t="s">
        <v>218</v>
      </c>
      <c r="C17" t="s">
        <v>216</v>
      </c>
      <c r="D17" t="s">
        <v>211</v>
      </c>
      <c r="E17" t="s">
        <v>212</v>
      </c>
      <c r="F17" t="s">
        <v>213</v>
      </c>
      <c r="G17" t="s">
        <v>202</v>
      </c>
      <c r="H17" s="78">
        <v>0</v>
      </c>
      <c r="I17" s="78">
        <v>0</v>
      </c>
      <c r="J17" s="77">
        <v>-0.16275264</v>
      </c>
      <c r="K17" s="78">
        <v>0</v>
      </c>
      <c r="L17" s="78">
        <v>0</v>
      </c>
    </row>
    <row r="18" spans="2:12">
      <c r="B18" t="s">
        <v>219</v>
      </c>
      <c r="C18" t="s">
        <v>216</v>
      </c>
      <c r="D18" t="s">
        <v>216</v>
      </c>
      <c r="E18" t="s">
        <v>212</v>
      </c>
      <c r="F18" t="s">
        <v>213</v>
      </c>
      <c r="G18" t="s">
        <v>202</v>
      </c>
      <c r="H18" s="78">
        <v>0</v>
      </c>
      <c r="I18" s="78">
        <v>0</v>
      </c>
      <c r="J18" s="77">
        <v>0.16275264</v>
      </c>
      <c r="K18" s="78">
        <v>0</v>
      </c>
      <c r="L18" s="78">
        <v>0</v>
      </c>
    </row>
    <row r="19" spans="2:12">
      <c r="B19" t="s">
        <v>220</v>
      </c>
      <c r="C19" t="s">
        <v>221</v>
      </c>
      <c r="D19" t="s">
        <v>216</v>
      </c>
      <c r="E19" t="s">
        <v>212</v>
      </c>
      <c r="F19" t="s">
        <v>213</v>
      </c>
      <c r="G19" t="s">
        <v>120</v>
      </c>
      <c r="H19" s="78">
        <v>0</v>
      </c>
      <c r="I19" s="78">
        <v>0</v>
      </c>
      <c r="J19" s="77">
        <v>18.739250687999998</v>
      </c>
      <c r="K19" s="78">
        <v>2.9999999999999997E-4</v>
      </c>
      <c r="L19" s="78">
        <v>0</v>
      </c>
    </row>
    <row r="20" spans="2:12">
      <c r="B20" t="s">
        <v>222</v>
      </c>
      <c r="C20" t="s">
        <v>223</v>
      </c>
      <c r="D20" t="s">
        <v>211</v>
      </c>
      <c r="E20" t="s">
        <v>212</v>
      </c>
      <c r="F20" t="s">
        <v>213</v>
      </c>
      <c r="G20" t="s">
        <v>106</v>
      </c>
      <c r="H20" s="78">
        <v>0</v>
      </c>
      <c r="I20" s="78">
        <v>0</v>
      </c>
      <c r="J20" s="77">
        <v>-4.8870851000000002</v>
      </c>
      <c r="K20" s="78">
        <v>-1E-4</v>
      </c>
      <c r="L20" s="78">
        <v>0</v>
      </c>
    </row>
    <row r="21" spans="2:12">
      <c r="B21" t="s">
        <v>224</v>
      </c>
      <c r="C21" t="s">
        <v>225</v>
      </c>
      <c r="D21" t="s">
        <v>216</v>
      </c>
      <c r="E21" t="s">
        <v>212</v>
      </c>
      <c r="F21" t="s">
        <v>213</v>
      </c>
      <c r="G21" t="s">
        <v>204</v>
      </c>
      <c r="H21" s="78">
        <v>0</v>
      </c>
      <c r="I21" s="78">
        <v>0</v>
      </c>
      <c r="J21" s="77">
        <v>35.538026741000003</v>
      </c>
      <c r="K21" s="78">
        <v>5.0000000000000001E-4</v>
      </c>
      <c r="L21" s="78">
        <v>0</v>
      </c>
    </row>
    <row r="22" spans="2:12">
      <c r="B22" t="s">
        <v>226</v>
      </c>
      <c r="C22" t="s">
        <v>227</v>
      </c>
      <c r="D22" t="s">
        <v>216</v>
      </c>
      <c r="E22" t="s">
        <v>212</v>
      </c>
      <c r="F22" t="s">
        <v>213</v>
      </c>
      <c r="G22" t="s">
        <v>106</v>
      </c>
      <c r="H22" s="78">
        <v>0</v>
      </c>
      <c r="I22" s="78">
        <v>0</v>
      </c>
      <c r="J22" s="77">
        <v>15388.928124</v>
      </c>
      <c r="K22" s="78">
        <v>0.21229999999999999</v>
      </c>
      <c r="L22" s="78">
        <v>2.12E-2</v>
      </c>
    </row>
    <row r="23" spans="2:12">
      <c r="B23" t="s">
        <v>228</v>
      </c>
      <c r="C23" t="s">
        <v>229</v>
      </c>
      <c r="D23" t="s">
        <v>216</v>
      </c>
      <c r="E23" t="s">
        <v>212</v>
      </c>
      <c r="F23" t="s">
        <v>213</v>
      </c>
      <c r="G23" t="s">
        <v>203</v>
      </c>
      <c r="H23" s="78">
        <v>0</v>
      </c>
      <c r="I23" s="78">
        <v>0</v>
      </c>
      <c r="J23" s="77">
        <v>23.860312036</v>
      </c>
      <c r="K23" s="78">
        <v>2.9999999999999997E-4</v>
      </c>
      <c r="L23" s="78">
        <v>0</v>
      </c>
    </row>
    <row r="24" spans="2:12">
      <c r="B24" t="s">
        <v>230</v>
      </c>
      <c r="C24" t="s">
        <v>231</v>
      </c>
      <c r="D24" t="s">
        <v>216</v>
      </c>
      <c r="E24" t="s">
        <v>212</v>
      </c>
      <c r="F24" t="s">
        <v>213</v>
      </c>
      <c r="G24" t="s">
        <v>110</v>
      </c>
      <c r="H24" s="78">
        <v>0</v>
      </c>
      <c r="I24" s="78">
        <v>0</v>
      </c>
      <c r="J24" s="77">
        <v>3.9458022599999998</v>
      </c>
      <c r="K24" s="78">
        <v>1E-4</v>
      </c>
      <c r="L24" s="78">
        <v>0</v>
      </c>
    </row>
    <row r="25" spans="2:12">
      <c r="B25" t="s">
        <v>232</v>
      </c>
      <c r="C25" t="s">
        <v>233</v>
      </c>
      <c r="D25" t="s">
        <v>211</v>
      </c>
      <c r="E25" t="s">
        <v>212</v>
      </c>
      <c r="F25" t="s">
        <v>213</v>
      </c>
      <c r="G25" t="s">
        <v>205</v>
      </c>
      <c r="H25" s="78">
        <v>0</v>
      </c>
      <c r="I25" s="78">
        <v>0</v>
      </c>
      <c r="J25" s="77">
        <v>-1.89098E-5</v>
      </c>
      <c r="K25" s="78">
        <v>0</v>
      </c>
      <c r="L25" s="78">
        <v>0</v>
      </c>
    </row>
    <row r="26" spans="2:12">
      <c r="B26" t="s">
        <v>234</v>
      </c>
      <c r="C26" t="s">
        <v>235</v>
      </c>
      <c r="D26" t="s">
        <v>216</v>
      </c>
      <c r="E26" t="s">
        <v>212</v>
      </c>
      <c r="F26" t="s">
        <v>213</v>
      </c>
      <c r="G26" t="s">
        <v>205</v>
      </c>
      <c r="H26" s="78">
        <v>0</v>
      </c>
      <c r="I26" s="78">
        <v>0</v>
      </c>
      <c r="J26" s="77">
        <v>6.6091998564800001</v>
      </c>
      <c r="K26" s="78">
        <v>1E-4</v>
      </c>
      <c r="L26" s="78">
        <v>0</v>
      </c>
    </row>
    <row r="27" spans="2:12">
      <c r="B27" t="s">
        <v>236</v>
      </c>
      <c r="C27" t="s">
        <v>237</v>
      </c>
      <c r="D27" t="s">
        <v>216</v>
      </c>
      <c r="E27" t="s">
        <v>212</v>
      </c>
      <c r="F27" t="s">
        <v>213</v>
      </c>
      <c r="G27" t="s">
        <v>202</v>
      </c>
      <c r="H27" s="78">
        <v>0</v>
      </c>
      <c r="I27" s="78">
        <v>0</v>
      </c>
      <c r="J27" s="77">
        <v>0.162496896</v>
      </c>
      <c r="K27" s="78">
        <v>0</v>
      </c>
      <c r="L27" s="78">
        <v>0</v>
      </c>
    </row>
    <row r="28" spans="2:12">
      <c r="B28" t="s">
        <v>238</v>
      </c>
      <c r="C28" t="s">
        <v>239</v>
      </c>
      <c r="D28" t="s">
        <v>211</v>
      </c>
      <c r="E28" t="s">
        <v>212</v>
      </c>
      <c r="F28" t="s">
        <v>213</v>
      </c>
      <c r="G28" t="s">
        <v>206</v>
      </c>
      <c r="H28" s="78">
        <v>0</v>
      </c>
      <c r="I28" s="78">
        <v>0</v>
      </c>
      <c r="J28" s="77">
        <v>3.529E-6</v>
      </c>
      <c r="K28" s="78">
        <v>0</v>
      </c>
      <c r="L28" s="78">
        <v>0</v>
      </c>
    </row>
    <row r="29" spans="2:12">
      <c r="B29" t="s">
        <v>240</v>
      </c>
      <c r="C29" t="s">
        <v>241</v>
      </c>
      <c r="D29" t="s">
        <v>216</v>
      </c>
      <c r="E29" t="s">
        <v>212</v>
      </c>
      <c r="F29" t="s">
        <v>213</v>
      </c>
      <c r="G29" t="s">
        <v>206</v>
      </c>
      <c r="H29" s="78">
        <v>0</v>
      </c>
      <c r="I29" s="78">
        <v>0</v>
      </c>
      <c r="J29" s="77">
        <v>6.9138156469999998</v>
      </c>
      <c r="K29" s="78">
        <v>1E-4</v>
      </c>
      <c r="L29" s="78">
        <v>0</v>
      </c>
    </row>
    <row r="30" spans="2:12">
      <c r="B30" t="s">
        <v>242</v>
      </c>
      <c r="C30" t="s">
        <v>243</v>
      </c>
      <c r="D30" t="s">
        <v>211</v>
      </c>
      <c r="E30" t="s">
        <v>212</v>
      </c>
      <c r="F30" t="s">
        <v>213</v>
      </c>
      <c r="G30" t="s">
        <v>113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t="s">
        <v>244</v>
      </c>
      <c r="C31" t="s">
        <v>245</v>
      </c>
      <c r="D31" t="s">
        <v>216</v>
      </c>
      <c r="E31" t="s">
        <v>212</v>
      </c>
      <c r="F31" t="s">
        <v>213</v>
      </c>
      <c r="G31" t="s">
        <v>113</v>
      </c>
      <c r="H31" s="78">
        <v>0</v>
      </c>
      <c r="I31" s="78">
        <v>0</v>
      </c>
      <c r="J31" s="77">
        <v>411.46590032799998</v>
      </c>
      <c r="K31" s="78">
        <v>5.7000000000000002E-3</v>
      </c>
      <c r="L31" s="78">
        <v>5.9999999999999995E-4</v>
      </c>
    </row>
    <row r="32" spans="2:12">
      <c r="B32" t="s">
        <v>246</v>
      </c>
      <c r="C32" t="s">
        <v>247</v>
      </c>
      <c r="D32" t="s">
        <v>216</v>
      </c>
      <c r="E32" t="s">
        <v>212</v>
      </c>
      <c r="F32" t="s">
        <v>213</v>
      </c>
      <c r="G32" t="s">
        <v>201</v>
      </c>
      <c r="H32" s="78">
        <v>0</v>
      </c>
      <c r="I32" s="78">
        <v>0</v>
      </c>
      <c r="J32" s="77">
        <v>187.115213259</v>
      </c>
      <c r="K32" s="78">
        <v>2.5999999999999999E-3</v>
      </c>
      <c r="L32" s="78">
        <v>2.9999999999999997E-4</v>
      </c>
    </row>
    <row r="33" spans="2:12">
      <c r="B33" s="79" t="s">
        <v>248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249</v>
      </c>
      <c r="C34" t="s">
        <v>249</v>
      </c>
      <c r="D34" s="16"/>
      <c r="E34" t="s">
        <v>249</v>
      </c>
      <c r="G34" t="s">
        <v>249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250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249</v>
      </c>
      <c r="C36" t="s">
        <v>249</v>
      </c>
      <c r="D36" s="16"/>
      <c r="E36" t="s">
        <v>249</v>
      </c>
      <c r="G36" t="s">
        <v>249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251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249</v>
      </c>
      <c r="C38" t="s">
        <v>249</v>
      </c>
      <c r="D38" s="16"/>
      <c r="E38" t="s">
        <v>249</v>
      </c>
      <c r="G38" t="s">
        <v>249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s="79" t="s">
        <v>252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249</v>
      </c>
      <c r="C40" t="s">
        <v>249</v>
      </c>
      <c r="D40" s="16"/>
      <c r="E40" t="s">
        <v>249</v>
      </c>
      <c r="G40" t="s">
        <v>249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s="79" t="s">
        <v>253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t="s">
        <v>249</v>
      </c>
      <c r="C42" t="s">
        <v>249</v>
      </c>
      <c r="D42" s="16"/>
      <c r="E42" t="s">
        <v>249</v>
      </c>
      <c r="G42" t="s">
        <v>249</v>
      </c>
      <c r="H42" s="78">
        <v>0</v>
      </c>
      <c r="I42" s="78">
        <v>0</v>
      </c>
      <c r="J42" s="77">
        <v>0</v>
      </c>
      <c r="K42" s="78">
        <v>0</v>
      </c>
      <c r="L42" s="78">
        <v>0</v>
      </c>
    </row>
    <row r="43" spans="2:12">
      <c r="B43" s="79" t="s">
        <v>254</v>
      </c>
      <c r="D43" s="16"/>
      <c r="I43" s="80">
        <v>0</v>
      </c>
      <c r="J43" s="81">
        <v>0</v>
      </c>
      <c r="K43" s="80">
        <v>0</v>
      </c>
      <c r="L43" s="80">
        <v>0</v>
      </c>
    </row>
    <row r="44" spans="2:12">
      <c r="B44" s="79" t="s">
        <v>255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t="s">
        <v>249</v>
      </c>
      <c r="C45" t="s">
        <v>249</v>
      </c>
      <c r="D45" s="16"/>
      <c r="E45" t="s">
        <v>249</v>
      </c>
      <c r="G45" t="s">
        <v>249</v>
      </c>
      <c r="H45" s="78">
        <v>0</v>
      </c>
      <c r="I45" s="78">
        <v>0</v>
      </c>
      <c r="J45" s="77">
        <v>0</v>
      </c>
      <c r="K45" s="78">
        <v>0</v>
      </c>
      <c r="L45" s="78">
        <v>0</v>
      </c>
    </row>
    <row r="46" spans="2:12">
      <c r="B46" s="79" t="s">
        <v>253</v>
      </c>
      <c r="D46" s="16"/>
      <c r="I46" s="80">
        <v>0</v>
      </c>
      <c r="J46" s="81">
        <v>0</v>
      </c>
      <c r="K46" s="80">
        <v>0</v>
      </c>
      <c r="L46" s="80">
        <v>0</v>
      </c>
    </row>
    <row r="47" spans="2:12">
      <c r="B47" t="s">
        <v>249</v>
      </c>
      <c r="C47" t="s">
        <v>249</v>
      </c>
      <c r="D47" s="16"/>
      <c r="E47" t="s">
        <v>249</v>
      </c>
      <c r="G47" t="s">
        <v>249</v>
      </c>
      <c r="H47" s="78">
        <v>0</v>
      </c>
      <c r="I47" s="78">
        <v>0</v>
      </c>
      <c r="J47" s="77">
        <v>0</v>
      </c>
      <c r="K47" s="78">
        <v>0</v>
      </c>
      <c r="L47" s="78">
        <v>0</v>
      </c>
    </row>
    <row r="48" spans="2:12">
      <c r="B48" t="s">
        <v>256</v>
      </c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B22" workbookViewId="0">
      <selection activeCell="F33" sqref="D33:F3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2:53" ht="27.7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3.42</v>
      </c>
      <c r="I11" s="7"/>
      <c r="J11" s="7"/>
      <c r="K11" s="76">
        <v>-1.03E-2</v>
      </c>
      <c r="L11" s="75">
        <v>203365206</v>
      </c>
      <c r="M11" s="7"/>
      <c r="N11" s="75">
        <v>0</v>
      </c>
      <c r="O11" s="75">
        <v>234762.58571670001</v>
      </c>
      <c r="P11" s="7"/>
      <c r="Q11" s="76">
        <v>1</v>
      </c>
      <c r="R11" s="76">
        <v>0.32269999999999999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207</v>
      </c>
      <c r="C12" s="16"/>
      <c r="D12" s="16"/>
      <c r="H12" s="81">
        <v>3.47</v>
      </c>
      <c r="K12" s="80">
        <v>-1.0500000000000001E-2</v>
      </c>
      <c r="L12" s="81">
        <v>202215206</v>
      </c>
      <c r="N12" s="81">
        <v>0</v>
      </c>
      <c r="O12" s="81">
        <v>231185.5277827</v>
      </c>
      <c r="Q12" s="80">
        <v>0.98480000000000001</v>
      </c>
      <c r="R12" s="80">
        <v>0.31780000000000003</v>
      </c>
    </row>
    <row r="13" spans="2:53">
      <c r="B13" s="79" t="s">
        <v>257</v>
      </c>
      <c r="C13" s="16"/>
      <c r="D13" s="16"/>
      <c r="H13" s="81">
        <v>3.3</v>
      </c>
      <c r="K13" s="80">
        <v>-2.29E-2</v>
      </c>
      <c r="L13" s="81">
        <v>97837667</v>
      </c>
      <c r="N13" s="81">
        <v>0</v>
      </c>
      <c r="O13" s="81">
        <v>121006.7427013</v>
      </c>
      <c r="Q13" s="80">
        <v>0.51539999999999997</v>
      </c>
      <c r="R13" s="80">
        <v>0.16639999999999999</v>
      </c>
    </row>
    <row r="14" spans="2:53">
      <c r="B14" s="79" t="s">
        <v>258</v>
      </c>
      <c r="C14" s="16"/>
      <c r="D14" s="16"/>
      <c r="H14" s="81">
        <v>3.3</v>
      </c>
      <c r="K14" s="80">
        <v>-2.29E-2</v>
      </c>
      <c r="L14" s="81">
        <v>97837667</v>
      </c>
      <c r="N14" s="81">
        <v>0</v>
      </c>
      <c r="O14" s="81">
        <v>121006.7427013</v>
      </c>
      <c r="Q14" s="80">
        <v>0.51539999999999997</v>
      </c>
      <c r="R14" s="80">
        <v>0.16639999999999999</v>
      </c>
    </row>
    <row r="15" spans="2:53">
      <c r="B15" t="s">
        <v>259</v>
      </c>
      <c r="C15" t="s">
        <v>260</v>
      </c>
      <c r="D15" t="s">
        <v>100</v>
      </c>
      <c r="E15" t="s">
        <v>261</v>
      </c>
      <c r="G15" t="s">
        <v>262</v>
      </c>
      <c r="H15" s="77">
        <v>2.48</v>
      </c>
      <c r="I15" t="s">
        <v>102</v>
      </c>
      <c r="J15" s="78">
        <v>0.04</v>
      </c>
      <c r="K15" s="78">
        <v>-2.46E-2</v>
      </c>
      <c r="L15" s="77">
        <v>22346236</v>
      </c>
      <c r="M15" s="77">
        <v>150.76</v>
      </c>
      <c r="N15" s="77">
        <v>0</v>
      </c>
      <c r="O15" s="77">
        <v>33689.185393599997</v>
      </c>
      <c r="P15" s="78">
        <v>1.6000000000000001E-3</v>
      </c>
      <c r="Q15" s="78">
        <v>0.14349999999999999</v>
      </c>
      <c r="R15" s="78">
        <v>4.6300000000000001E-2</v>
      </c>
    </row>
    <row r="16" spans="2:53">
      <c r="B16" t="s">
        <v>263</v>
      </c>
      <c r="C16" t="s">
        <v>264</v>
      </c>
      <c r="D16" t="s">
        <v>100</v>
      </c>
      <c r="E16" t="s">
        <v>261</v>
      </c>
      <c r="G16" t="s">
        <v>265</v>
      </c>
      <c r="H16" s="77">
        <v>5.32</v>
      </c>
      <c r="I16" t="s">
        <v>102</v>
      </c>
      <c r="J16" s="78">
        <v>7.4999999999999997E-3</v>
      </c>
      <c r="K16" s="78">
        <v>-0.02</v>
      </c>
      <c r="L16" s="77">
        <v>1289435</v>
      </c>
      <c r="M16" s="77">
        <v>120.43</v>
      </c>
      <c r="N16" s="77">
        <v>0</v>
      </c>
      <c r="O16" s="77">
        <v>1552.8665705000001</v>
      </c>
      <c r="P16" s="78">
        <v>1E-4</v>
      </c>
      <c r="Q16" s="78">
        <v>6.6E-3</v>
      </c>
      <c r="R16" s="78">
        <v>2.0999999999999999E-3</v>
      </c>
    </row>
    <row r="17" spans="2:18">
      <c r="B17" t="s">
        <v>266</v>
      </c>
      <c r="C17" t="s">
        <v>267</v>
      </c>
      <c r="D17" t="s">
        <v>100</v>
      </c>
      <c r="E17" t="s">
        <v>261</v>
      </c>
      <c r="G17" t="s">
        <v>268</v>
      </c>
      <c r="H17" s="77">
        <v>21.24</v>
      </c>
      <c r="I17" t="s">
        <v>102</v>
      </c>
      <c r="J17" s="78">
        <v>0.01</v>
      </c>
      <c r="K17" s="78">
        <v>-1.1999999999999999E-3</v>
      </c>
      <c r="L17" s="77">
        <v>1267554</v>
      </c>
      <c r="M17" s="77">
        <v>131.52000000000001</v>
      </c>
      <c r="N17" s="77">
        <v>0</v>
      </c>
      <c r="O17" s="77">
        <v>1667.0870207999999</v>
      </c>
      <c r="P17" s="78">
        <v>1E-4</v>
      </c>
      <c r="Q17" s="78">
        <v>7.1000000000000004E-3</v>
      </c>
      <c r="R17" s="78">
        <v>2.3E-3</v>
      </c>
    </row>
    <row r="18" spans="2:18">
      <c r="B18" t="s">
        <v>269</v>
      </c>
      <c r="C18" t="s">
        <v>270</v>
      </c>
      <c r="D18" t="s">
        <v>100</v>
      </c>
      <c r="E18" t="s">
        <v>261</v>
      </c>
      <c r="G18" t="s">
        <v>271</v>
      </c>
      <c r="H18" s="77">
        <v>1.73</v>
      </c>
      <c r="I18" t="s">
        <v>102</v>
      </c>
      <c r="J18" s="78">
        <v>1.7500000000000002E-2</v>
      </c>
      <c r="K18" s="78">
        <v>-2.52E-2</v>
      </c>
      <c r="L18" s="77">
        <v>25182441</v>
      </c>
      <c r="M18" s="77">
        <v>112.74</v>
      </c>
      <c r="N18" s="77">
        <v>0</v>
      </c>
      <c r="O18" s="77">
        <v>28390.683983399998</v>
      </c>
      <c r="P18" s="78">
        <v>1.2999999999999999E-3</v>
      </c>
      <c r="Q18" s="78">
        <v>0.12089999999999999</v>
      </c>
      <c r="R18" s="78">
        <v>3.9E-2</v>
      </c>
    </row>
    <row r="19" spans="2:18">
      <c r="B19" t="s">
        <v>272</v>
      </c>
      <c r="C19" t="s">
        <v>273</v>
      </c>
      <c r="D19" t="s">
        <v>100</v>
      </c>
      <c r="E19" t="s">
        <v>261</v>
      </c>
      <c r="G19" t="s">
        <v>274</v>
      </c>
      <c r="H19" s="77">
        <v>3.79</v>
      </c>
      <c r="I19" t="s">
        <v>102</v>
      </c>
      <c r="J19" s="78">
        <v>7.4999999999999997E-3</v>
      </c>
      <c r="K19" s="78">
        <v>-2.23E-2</v>
      </c>
      <c r="L19" s="77">
        <v>26978978</v>
      </c>
      <c r="M19" s="77">
        <v>115.45</v>
      </c>
      <c r="N19" s="77">
        <v>0</v>
      </c>
      <c r="O19" s="77">
        <v>31147.230101000001</v>
      </c>
      <c r="P19" s="78">
        <v>1.1999999999999999E-3</v>
      </c>
      <c r="Q19" s="78">
        <v>0.13270000000000001</v>
      </c>
      <c r="R19" s="78">
        <v>4.2799999999999998E-2</v>
      </c>
    </row>
    <row r="20" spans="2:18">
      <c r="B20" t="s">
        <v>275</v>
      </c>
      <c r="C20" t="s">
        <v>276</v>
      </c>
      <c r="D20" t="s">
        <v>100</v>
      </c>
      <c r="E20" t="s">
        <v>261</v>
      </c>
      <c r="G20" t="s">
        <v>277</v>
      </c>
      <c r="H20" s="77">
        <v>9.8800000000000008</v>
      </c>
      <c r="I20" t="s">
        <v>102</v>
      </c>
      <c r="J20" s="78">
        <v>1E-3</v>
      </c>
      <c r="K20" s="78">
        <v>-1.29E-2</v>
      </c>
      <c r="L20" s="77">
        <v>1673485</v>
      </c>
      <c r="M20" s="77">
        <v>117.64</v>
      </c>
      <c r="N20" s="77">
        <v>0</v>
      </c>
      <c r="O20" s="77">
        <v>1968.687754</v>
      </c>
      <c r="P20" s="78">
        <v>2.0000000000000001E-4</v>
      </c>
      <c r="Q20" s="78">
        <v>8.3999999999999995E-3</v>
      </c>
      <c r="R20" s="78">
        <v>2.7000000000000001E-3</v>
      </c>
    </row>
    <row r="21" spans="2:18">
      <c r="B21" t="s">
        <v>278</v>
      </c>
      <c r="C21" t="s">
        <v>279</v>
      </c>
      <c r="D21" t="s">
        <v>100</v>
      </c>
      <c r="E21" t="s">
        <v>261</v>
      </c>
      <c r="G21" t="s">
        <v>280</v>
      </c>
      <c r="H21" s="77">
        <v>11.94</v>
      </c>
      <c r="I21" t="s">
        <v>102</v>
      </c>
      <c r="J21" s="78">
        <v>0.04</v>
      </c>
      <c r="K21" s="78">
        <v>-8.0999999999999996E-3</v>
      </c>
      <c r="L21" s="77">
        <v>1091671</v>
      </c>
      <c r="M21" s="77">
        <v>214.75</v>
      </c>
      <c r="N21" s="77">
        <v>0</v>
      </c>
      <c r="O21" s="77">
        <v>2344.3634725000002</v>
      </c>
      <c r="P21" s="78">
        <v>1E-4</v>
      </c>
      <c r="Q21" s="78">
        <v>0.01</v>
      </c>
      <c r="R21" s="78">
        <v>3.2000000000000002E-3</v>
      </c>
    </row>
    <row r="22" spans="2:18">
      <c r="B22" t="s">
        <v>281</v>
      </c>
      <c r="C22" t="s">
        <v>282</v>
      </c>
      <c r="D22" t="s">
        <v>100</v>
      </c>
      <c r="E22" t="s">
        <v>261</v>
      </c>
      <c r="G22" t="s">
        <v>283</v>
      </c>
      <c r="H22" s="77">
        <v>0.75</v>
      </c>
      <c r="I22" t="s">
        <v>102</v>
      </c>
      <c r="J22" s="78">
        <v>2.75E-2</v>
      </c>
      <c r="K22" s="78">
        <v>-2.4899999999999999E-2</v>
      </c>
      <c r="L22" s="77">
        <v>8140592</v>
      </c>
      <c r="M22" s="77">
        <v>111.15</v>
      </c>
      <c r="N22" s="77">
        <v>0</v>
      </c>
      <c r="O22" s="77">
        <v>9048.2680079999991</v>
      </c>
      <c r="P22" s="78">
        <v>5.0000000000000001E-4</v>
      </c>
      <c r="Q22" s="78">
        <v>3.85E-2</v>
      </c>
      <c r="R22" s="78">
        <v>1.24E-2</v>
      </c>
    </row>
    <row r="23" spans="2:18">
      <c r="B23" t="s">
        <v>284</v>
      </c>
      <c r="C23" t="s">
        <v>285</v>
      </c>
      <c r="D23" t="s">
        <v>100</v>
      </c>
      <c r="E23" t="s">
        <v>261</v>
      </c>
      <c r="G23" t="s">
        <v>286</v>
      </c>
      <c r="H23" s="77">
        <v>4.57</v>
      </c>
      <c r="I23" t="s">
        <v>102</v>
      </c>
      <c r="J23" s="78">
        <v>1E-3</v>
      </c>
      <c r="K23" s="78">
        <v>-2.0899999999999998E-2</v>
      </c>
      <c r="L23" s="77">
        <v>9867275</v>
      </c>
      <c r="M23" s="77">
        <v>113.49</v>
      </c>
      <c r="N23" s="77">
        <v>0</v>
      </c>
      <c r="O23" s="77">
        <v>11198.370397500001</v>
      </c>
      <c r="P23" s="78">
        <v>8.0000000000000004E-4</v>
      </c>
      <c r="Q23" s="78">
        <v>4.7699999999999999E-2</v>
      </c>
      <c r="R23" s="78">
        <v>1.54E-2</v>
      </c>
    </row>
    <row r="24" spans="2:18">
      <c r="B24" s="79" t="s">
        <v>287</v>
      </c>
      <c r="C24" s="16"/>
      <c r="D24" s="16"/>
      <c r="H24" s="81">
        <v>3.65</v>
      </c>
      <c r="K24" s="80">
        <v>3.2000000000000002E-3</v>
      </c>
      <c r="L24" s="81">
        <v>104377539</v>
      </c>
      <c r="N24" s="81">
        <v>0</v>
      </c>
      <c r="O24" s="81">
        <v>110178.7850814</v>
      </c>
      <c r="Q24" s="80">
        <v>0.46929999999999999</v>
      </c>
      <c r="R24" s="80">
        <v>0.1515</v>
      </c>
    </row>
    <row r="25" spans="2:18">
      <c r="B25" s="79" t="s">
        <v>288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249</v>
      </c>
      <c r="C26" t="s">
        <v>249</v>
      </c>
      <c r="D26" s="16"/>
      <c r="E26" t="s">
        <v>249</v>
      </c>
      <c r="H26" s="77">
        <v>0</v>
      </c>
      <c r="I26" t="s">
        <v>249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289</v>
      </c>
      <c r="C27" s="16"/>
      <c r="D27" s="16"/>
      <c r="H27" s="81">
        <v>3.65</v>
      </c>
      <c r="K27" s="80">
        <v>3.2000000000000002E-3</v>
      </c>
      <c r="L27" s="81">
        <v>104377539</v>
      </c>
      <c r="N27" s="81">
        <v>0</v>
      </c>
      <c r="O27" s="81">
        <v>110178.7850814</v>
      </c>
      <c r="Q27" s="80">
        <v>0.46929999999999999</v>
      </c>
      <c r="R27" s="80">
        <v>0.1515</v>
      </c>
    </row>
    <row r="28" spans="2:18">
      <c r="B28" t="s">
        <v>290</v>
      </c>
      <c r="C28" t="s">
        <v>291</v>
      </c>
      <c r="D28" t="s">
        <v>100</v>
      </c>
      <c r="E28" t="s">
        <v>261</v>
      </c>
      <c r="G28" t="s">
        <v>292</v>
      </c>
      <c r="H28" s="77">
        <v>4.9800000000000004</v>
      </c>
      <c r="I28" t="s">
        <v>102</v>
      </c>
      <c r="J28" s="78">
        <v>0.02</v>
      </c>
      <c r="K28" s="78">
        <v>5.7000000000000002E-3</v>
      </c>
      <c r="L28" s="77">
        <v>15000000</v>
      </c>
      <c r="M28" s="77">
        <v>108.88</v>
      </c>
      <c r="N28" s="77">
        <v>0</v>
      </c>
      <c r="O28" s="77">
        <v>16332</v>
      </c>
      <c r="P28" s="78">
        <v>6.9999999999999999E-4</v>
      </c>
      <c r="Q28" s="78">
        <v>6.9599999999999995E-2</v>
      </c>
      <c r="R28" s="78">
        <v>2.2499999999999999E-2</v>
      </c>
    </row>
    <row r="29" spans="2:18">
      <c r="B29" t="s">
        <v>293</v>
      </c>
      <c r="C29" t="s">
        <v>294</v>
      </c>
      <c r="D29" t="s">
        <v>100</v>
      </c>
      <c r="E29" t="s">
        <v>261</v>
      </c>
      <c r="G29" t="s">
        <v>295</v>
      </c>
      <c r="H29" s="77">
        <v>17.48</v>
      </c>
      <c r="I29" t="s">
        <v>102</v>
      </c>
      <c r="J29" s="78">
        <v>3.7499999999999999E-2</v>
      </c>
      <c r="K29" s="78">
        <v>2.24E-2</v>
      </c>
      <c r="L29" s="77">
        <v>2137486</v>
      </c>
      <c r="M29" s="77">
        <v>131.78</v>
      </c>
      <c r="N29" s="77">
        <v>0</v>
      </c>
      <c r="O29" s="77">
        <v>2816.7790507999998</v>
      </c>
      <c r="P29" s="78">
        <v>1E-4</v>
      </c>
      <c r="Q29" s="78">
        <v>1.2E-2</v>
      </c>
      <c r="R29" s="78">
        <v>3.8999999999999998E-3</v>
      </c>
    </row>
    <row r="30" spans="2:18">
      <c r="B30" t="s">
        <v>296</v>
      </c>
      <c r="C30" t="s">
        <v>297</v>
      </c>
      <c r="D30" t="s">
        <v>100</v>
      </c>
      <c r="E30" t="s">
        <v>261</v>
      </c>
      <c r="G30" t="s">
        <v>298</v>
      </c>
      <c r="H30" s="77">
        <v>1.58</v>
      </c>
      <c r="I30" t="s">
        <v>102</v>
      </c>
      <c r="J30" s="78">
        <v>1.5E-3</v>
      </c>
      <c r="K30" s="78">
        <v>2.0000000000000001E-4</v>
      </c>
      <c r="L30" s="77">
        <v>2914275</v>
      </c>
      <c r="M30" s="77">
        <v>100.27</v>
      </c>
      <c r="N30" s="77">
        <v>0</v>
      </c>
      <c r="O30" s="77">
        <v>2922.1435425</v>
      </c>
      <c r="P30" s="78">
        <v>1E-4</v>
      </c>
      <c r="Q30" s="78">
        <v>1.24E-2</v>
      </c>
      <c r="R30" s="78">
        <v>4.0000000000000001E-3</v>
      </c>
    </row>
    <row r="31" spans="2:18">
      <c r="B31" t="s">
        <v>299</v>
      </c>
      <c r="C31" t="s">
        <v>300</v>
      </c>
      <c r="D31" t="s">
        <v>100</v>
      </c>
      <c r="E31" t="s">
        <v>261</v>
      </c>
      <c r="G31" t="s">
        <v>301</v>
      </c>
      <c r="H31" s="77">
        <v>3.57</v>
      </c>
      <c r="I31" t="s">
        <v>102</v>
      </c>
      <c r="J31" s="78">
        <v>1.7500000000000002E-2</v>
      </c>
      <c r="K31" s="78">
        <v>3.2000000000000002E-3</v>
      </c>
      <c r="L31" s="77">
        <v>44527874</v>
      </c>
      <c r="M31" s="77">
        <v>105.78</v>
      </c>
      <c r="N31" s="77">
        <v>0</v>
      </c>
      <c r="O31" s="77">
        <v>47101.585117199997</v>
      </c>
      <c r="P31" s="78">
        <v>2.3E-3</v>
      </c>
      <c r="Q31" s="78">
        <v>0.2006</v>
      </c>
      <c r="R31" s="78">
        <v>6.4799999999999996E-2</v>
      </c>
    </row>
    <row r="32" spans="2:18">
      <c r="B32" t="s">
        <v>302</v>
      </c>
      <c r="C32" t="s">
        <v>303</v>
      </c>
      <c r="D32" t="s">
        <v>100</v>
      </c>
      <c r="E32" t="s">
        <v>261</v>
      </c>
      <c r="G32" t="s">
        <v>304</v>
      </c>
      <c r="H32" s="77">
        <v>2.15</v>
      </c>
      <c r="I32" t="s">
        <v>102</v>
      </c>
      <c r="J32" s="78">
        <v>3.7499999999999999E-2</v>
      </c>
      <c r="K32" s="78">
        <v>6.9999999999999999E-4</v>
      </c>
      <c r="L32" s="77">
        <v>5690291</v>
      </c>
      <c r="M32" s="77">
        <v>111.1</v>
      </c>
      <c r="N32" s="77">
        <v>0</v>
      </c>
      <c r="O32" s="77">
        <v>6321.9133009999996</v>
      </c>
      <c r="P32" s="78">
        <v>2.9999999999999997E-4</v>
      </c>
      <c r="Q32" s="78">
        <v>2.69E-2</v>
      </c>
      <c r="R32" s="78">
        <v>8.6999999999999994E-3</v>
      </c>
    </row>
    <row r="33" spans="2:18">
      <c r="B33" t="s">
        <v>305</v>
      </c>
      <c r="C33" t="s">
        <v>306</v>
      </c>
      <c r="D33" t="s">
        <v>100</v>
      </c>
      <c r="E33" t="s">
        <v>261</v>
      </c>
      <c r="G33" t="s">
        <v>307</v>
      </c>
      <c r="H33" s="77">
        <v>2.82</v>
      </c>
      <c r="I33" t="s">
        <v>102</v>
      </c>
      <c r="J33" s="78">
        <v>4.0000000000000001E-3</v>
      </c>
      <c r="K33" s="78">
        <v>1.6999999999999999E-3</v>
      </c>
      <c r="L33" s="77">
        <v>16600000</v>
      </c>
      <c r="M33" s="77">
        <v>100.73</v>
      </c>
      <c r="N33" s="77">
        <v>0</v>
      </c>
      <c r="O33" s="77">
        <v>16721.18</v>
      </c>
      <c r="P33" s="78">
        <v>2.3E-3</v>
      </c>
      <c r="Q33" s="78">
        <v>7.1199999999999999E-2</v>
      </c>
      <c r="R33" s="78">
        <v>2.3E-2</v>
      </c>
    </row>
    <row r="34" spans="2:18">
      <c r="B34" t="s">
        <v>308</v>
      </c>
      <c r="C34" t="s">
        <v>309</v>
      </c>
      <c r="D34" t="s">
        <v>100</v>
      </c>
      <c r="E34" t="s">
        <v>261</v>
      </c>
      <c r="G34" t="s">
        <v>310</v>
      </c>
      <c r="H34" s="77">
        <v>3.3</v>
      </c>
      <c r="I34" t="s">
        <v>102</v>
      </c>
      <c r="J34" s="78">
        <v>5.0000000000000001E-3</v>
      </c>
      <c r="K34" s="78">
        <v>2.5999999999999999E-3</v>
      </c>
      <c r="L34" s="77">
        <v>2820650</v>
      </c>
      <c r="M34" s="77">
        <v>101.12</v>
      </c>
      <c r="N34" s="77">
        <v>0</v>
      </c>
      <c r="O34" s="77">
        <v>2852.2412800000002</v>
      </c>
      <c r="P34" s="78">
        <v>1E-4</v>
      </c>
      <c r="Q34" s="78">
        <v>1.21E-2</v>
      </c>
      <c r="R34" s="78">
        <v>3.8999999999999998E-3</v>
      </c>
    </row>
    <row r="35" spans="2:18">
      <c r="B35" t="s">
        <v>311</v>
      </c>
      <c r="C35" t="s">
        <v>312</v>
      </c>
      <c r="D35" t="s">
        <v>100</v>
      </c>
      <c r="E35" t="s">
        <v>261</v>
      </c>
      <c r="G35" t="s">
        <v>313</v>
      </c>
      <c r="H35" s="77">
        <v>0.92</v>
      </c>
      <c r="I35" t="s">
        <v>102</v>
      </c>
      <c r="J35" s="78">
        <v>1.2500000000000001E-2</v>
      </c>
      <c r="K35" s="78">
        <v>4.0000000000000002E-4</v>
      </c>
      <c r="L35" s="77">
        <v>28181</v>
      </c>
      <c r="M35" s="77">
        <v>101.21</v>
      </c>
      <c r="N35" s="77">
        <v>0</v>
      </c>
      <c r="O35" s="77">
        <v>28.5219901</v>
      </c>
      <c r="P35" s="78">
        <v>0</v>
      </c>
      <c r="Q35" s="78">
        <v>1E-4</v>
      </c>
      <c r="R35" s="78">
        <v>0</v>
      </c>
    </row>
    <row r="36" spans="2:18">
      <c r="B36" t="s">
        <v>314</v>
      </c>
      <c r="C36" t="s">
        <v>315</v>
      </c>
      <c r="D36" t="s">
        <v>100</v>
      </c>
      <c r="E36" t="s">
        <v>261</v>
      </c>
      <c r="G36" t="s">
        <v>316</v>
      </c>
      <c r="H36" s="77">
        <v>1.9</v>
      </c>
      <c r="I36" t="s">
        <v>102</v>
      </c>
      <c r="J36" s="78">
        <v>1.4999999999999999E-2</v>
      </c>
      <c r="K36" s="78">
        <v>5.9999999999999995E-4</v>
      </c>
      <c r="L36" s="77">
        <v>14658782</v>
      </c>
      <c r="M36" s="77">
        <v>102.89</v>
      </c>
      <c r="N36" s="77">
        <v>0</v>
      </c>
      <c r="O36" s="77">
        <v>15082.4207998</v>
      </c>
      <c r="P36" s="78">
        <v>8.0000000000000004E-4</v>
      </c>
      <c r="Q36" s="78">
        <v>6.4199999999999993E-2</v>
      </c>
      <c r="R36" s="78">
        <v>2.07E-2</v>
      </c>
    </row>
    <row r="37" spans="2:18">
      <c r="B37" s="79" t="s">
        <v>317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249</v>
      </c>
      <c r="C38" t="s">
        <v>249</v>
      </c>
      <c r="D38" s="16"/>
      <c r="E38" t="s">
        <v>249</v>
      </c>
      <c r="H38" s="77">
        <v>0</v>
      </c>
      <c r="I38" t="s">
        <v>249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318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249</v>
      </c>
      <c r="C40" t="s">
        <v>249</v>
      </c>
      <c r="D40" s="16"/>
      <c r="E40" t="s">
        <v>249</v>
      </c>
      <c r="H40" s="77">
        <v>0</v>
      </c>
      <c r="I40" t="s">
        <v>249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254</v>
      </c>
      <c r="C41" s="16"/>
      <c r="D41" s="16"/>
      <c r="H41" s="81">
        <v>0.5</v>
      </c>
      <c r="K41" s="80">
        <v>8.0000000000000004E-4</v>
      </c>
      <c r="L41" s="81">
        <v>1150000</v>
      </c>
      <c r="N41" s="81">
        <v>0</v>
      </c>
      <c r="O41" s="81">
        <v>3577.0579339999999</v>
      </c>
      <c r="Q41" s="80">
        <v>1.52E-2</v>
      </c>
      <c r="R41" s="80">
        <v>4.8999999999999998E-3</v>
      </c>
    </row>
    <row r="42" spans="2:18">
      <c r="B42" s="79" t="s">
        <v>319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249</v>
      </c>
      <c r="C43" t="s">
        <v>249</v>
      </c>
      <c r="D43" s="16"/>
      <c r="E43" t="s">
        <v>249</v>
      </c>
      <c r="H43" s="77">
        <v>0</v>
      </c>
      <c r="I43" t="s">
        <v>249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320</v>
      </c>
      <c r="C44" s="16"/>
      <c r="D44" s="16"/>
      <c r="H44" s="81">
        <v>0.5</v>
      </c>
      <c r="K44" s="80">
        <v>8.0000000000000004E-4</v>
      </c>
      <c r="L44" s="81">
        <v>1150000</v>
      </c>
      <c r="N44" s="81">
        <v>0</v>
      </c>
      <c r="O44" s="81">
        <v>3577.0579339999999</v>
      </c>
      <c r="Q44" s="80">
        <v>1.52E-2</v>
      </c>
      <c r="R44" s="80">
        <v>4.8999999999999998E-3</v>
      </c>
    </row>
    <row r="45" spans="2:18">
      <c r="B45" t="s">
        <v>321</v>
      </c>
      <c r="C45" t="s">
        <v>322</v>
      </c>
      <c r="D45" t="s">
        <v>123</v>
      </c>
      <c r="E45" t="s">
        <v>323</v>
      </c>
      <c r="F45" t="s">
        <v>324</v>
      </c>
      <c r="G45" t="s">
        <v>325</v>
      </c>
      <c r="H45" s="77">
        <v>0.5</v>
      </c>
      <c r="I45" t="s">
        <v>106</v>
      </c>
      <c r="J45" s="78">
        <v>1.2999999999999999E-3</v>
      </c>
      <c r="K45" s="78">
        <v>8.0000000000000004E-4</v>
      </c>
      <c r="L45" s="77">
        <v>1150000</v>
      </c>
      <c r="M45" s="77">
        <v>100.01560000000001</v>
      </c>
      <c r="N45" s="77">
        <v>0</v>
      </c>
      <c r="O45" s="77">
        <v>3577.0579339999999</v>
      </c>
      <c r="P45" s="78">
        <v>0</v>
      </c>
      <c r="Q45" s="78">
        <v>1.52E-2</v>
      </c>
      <c r="R45" s="78">
        <v>4.8999999999999998E-3</v>
      </c>
    </row>
    <row r="46" spans="2:18">
      <c r="B46" t="s">
        <v>326</v>
      </c>
      <c r="C46" s="16"/>
      <c r="D46" s="16"/>
    </row>
    <row r="47" spans="2:18">
      <c r="B47" t="s">
        <v>327</v>
      </c>
      <c r="C47" s="16"/>
      <c r="D47" s="16"/>
    </row>
    <row r="48" spans="2:18">
      <c r="B48" t="s">
        <v>328</v>
      </c>
      <c r="C48" s="16"/>
      <c r="D48" s="16"/>
    </row>
    <row r="49" spans="2:4">
      <c r="B49" t="s">
        <v>329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topLeftCell="A7" workbookViewId="0">
      <selection activeCell="H16" sqref="H16:P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2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BP6" s="19"/>
    </row>
    <row r="7" spans="2:68" ht="26.25" customHeight="1">
      <c r="B7" s="102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5">
        <v>0.9</v>
      </c>
      <c r="L11" s="7"/>
      <c r="M11" s="7"/>
      <c r="N11" s="76">
        <v>0</v>
      </c>
      <c r="O11" s="75">
        <v>72100</v>
      </c>
      <c r="P11" s="33"/>
      <c r="Q11" s="75">
        <v>0</v>
      </c>
      <c r="R11" s="75">
        <v>721.62726999999995</v>
      </c>
      <c r="S11" s="7"/>
      <c r="T11" s="76">
        <v>1</v>
      </c>
      <c r="U11" s="76">
        <v>1E-3</v>
      </c>
      <c r="V11" s="35"/>
      <c r="BK11" s="16"/>
      <c r="BL11" s="19"/>
      <c r="BM11" s="16"/>
      <c r="BP11" s="16"/>
    </row>
    <row r="12" spans="2:68">
      <c r="B12" s="79" t="s">
        <v>207</v>
      </c>
      <c r="C12" s="16"/>
      <c r="D12" s="16"/>
      <c r="E12" s="16"/>
      <c r="F12" s="16"/>
      <c r="G12" s="16"/>
      <c r="K12" s="81">
        <v>0.9</v>
      </c>
      <c r="N12" s="80">
        <v>0</v>
      </c>
      <c r="O12" s="81">
        <v>72100</v>
      </c>
      <c r="Q12" s="81">
        <v>0</v>
      </c>
      <c r="R12" s="81">
        <v>721.62726999999995</v>
      </c>
      <c r="T12" s="80">
        <v>1</v>
      </c>
      <c r="U12" s="80">
        <v>1E-3</v>
      </c>
    </row>
    <row r="13" spans="2:68">
      <c r="B13" s="79" t="s">
        <v>330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249</v>
      </c>
      <c r="C14" t="s">
        <v>249</v>
      </c>
      <c r="D14" s="16"/>
      <c r="E14" s="16"/>
      <c r="F14" s="16"/>
      <c r="G14" t="s">
        <v>249</v>
      </c>
      <c r="H14" t="s">
        <v>249</v>
      </c>
      <c r="K14" s="77">
        <v>0</v>
      </c>
      <c r="L14" t="s">
        <v>249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287</v>
      </c>
      <c r="C15" s="16"/>
      <c r="D15" s="16"/>
      <c r="E15" s="16"/>
      <c r="F15" s="16"/>
      <c r="G15" s="16"/>
      <c r="K15" s="81">
        <v>0.9</v>
      </c>
      <c r="N15" s="80">
        <v>0</v>
      </c>
      <c r="O15" s="81">
        <v>72100</v>
      </c>
      <c r="Q15" s="81">
        <v>0</v>
      </c>
      <c r="R15" s="81">
        <v>721.62726999999995</v>
      </c>
      <c r="T15" s="80">
        <v>1</v>
      </c>
      <c r="U15" s="80">
        <v>1E-3</v>
      </c>
    </row>
    <row r="16" spans="2:68">
      <c r="B16" t="s">
        <v>331</v>
      </c>
      <c r="C16" t="s">
        <v>332</v>
      </c>
      <c r="D16" t="s">
        <v>100</v>
      </c>
      <c r="E16" t="s">
        <v>123</v>
      </c>
      <c r="F16" t="s">
        <v>333</v>
      </c>
      <c r="G16" t="s">
        <v>334</v>
      </c>
      <c r="H16" t="s">
        <v>212</v>
      </c>
      <c r="I16" t="s">
        <v>213</v>
      </c>
      <c r="J16" t="s">
        <v>335</v>
      </c>
      <c r="K16" s="77">
        <v>0.9</v>
      </c>
      <c r="L16" t="s">
        <v>102</v>
      </c>
      <c r="M16" s="78">
        <v>3.3E-3</v>
      </c>
      <c r="N16" s="78">
        <v>0</v>
      </c>
      <c r="O16" s="77">
        <v>72100</v>
      </c>
      <c r="P16" s="77">
        <v>1000.87</v>
      </c>
      <c r="Q16" s="77">
        <v>0</v>
      </c>
      <c r="R16" s="77">
        <v>721.62726999999995</v>
      </c>
      <c r="S16" s="78">
        <v>8.0000000000000004E-4</v>
      </c>
      <c r="T16" s="78">
        <v>1</v>
      </c>
      <c r="U16" s="78">
        <v>1E-3</v>
      </c>
    </row>
    <row r="17" spans="2:21">
      <c r="B17" s="79" t="s">
        <v>336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249</v>
      </c>
      <c r="C18" t="s">
        <v>249</v>
      </c>
      <c r="D18" s="16"/>
      <c r="E18" s="16"/>
      <c r="F18" s="16"/>
      <c r="G18" t="s">
        <v>249</v>
      </c>
      <c r="H18" t="s">
        <v>249</v>
      </c>
      <c r="K18" s="77">
        <v>0</v>
      </c>
      <c r="L18" t="s">
        <v>249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249</v>
      </c>
      <c r="C21" t="s">
        <v>249</v>
      </c>
      <c r="D21" s="16"/>
      <c r="E21" s="16"/>
      <c r="F21" s="16"/>
      <c r="G21" t="s">
        <v>249</v>
      </c>
      <c r="H21" t="s">
        <v>249</v>
      </c>
      <c r="K21" s="77">
        <v>0</v>
      </c>
      <c r="L21" t="s">
        <v>249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249</v>
      </c>
      <c r="C23" t="s">
        <v>249</v>
      </c>
      <c r="D23" s="16"/>
      <c r="E23" s="16"/>
      <c r="F23" s="16"/>
      <c r="G23" t="s">
        <v>249</v>
      </c>
      <c r="H23" t="s">
        <v>249</v>
      </c>
      <c r="K23" s="77">
        <v>0</v>
      </c>
      <c r="L23" t="s">
        <v>249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256</v>
      </c>
      <c r="C24" s="16"/>
      <c r="D24" s="16"/>
      <c r="E24" s="16"/>
      <c r="F24" s="16"/>
      <c r="G24" s="16"/>
    </row>
    <row r="25" spans="2:21">
      <c r="B25" t="s">
        <v>326</v>
      </c>
      <c r="C25" s="16"/>
      <c r="D25" s="16"/>
      <c r="E25" s="16"/>
      <c r="F25" s="16"/>
      <c r="G25" s="16"/>
    </row>
    <row r="26" spans="2:21">
      <c r="B26" t="s">
        <v>327</v>
      </c>
      <c r="C26" s="16"/>
      <c r="D26" s="16"/>
      <c r="E26" s="16"/>
      <c r="F26" s="16"/>
      <c r="G26" s="16"/>
    </row>
    <row r="27" spans="2:21">
      <c r="B27" t="s">
        <v>328</v>
      </c>
      <c r="C27" s="16"/>
      <c r="D27" s="16"/>
      <c r="E27" s="16"/>
      <c r="F27" s="16"/>
      <c r="G27" s="16"/>
    </row>
    <row r="28" spans="2:21">
      <c r="B28" t="s">
        <v>329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139" workbookViewId="0">
      <selection activeCell="N69" sqref="N6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2:66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</v>
      </c>
      <c r="L11" s="7"/>
      <c r="M11" s="7"/>
      <c r="N11" s="76">
        <v>5.4999999999999997E-3</v>
      </c>
      <c r="O11" s="75">
        <v>143946286.03</v>
      </c>
      <c r="P11" s="33"/>
      <c r="Q11" s="75">
        <v>5465.2999600000003</v>
      </c>
      <c r="R11" s="75">
        <v>165078.6033331503</v>
      </c>
      <c r="S11" s="7"/>
      <c r="T11" s="76">
        <v>1</v>
      </c>
      <c r="U11" s="76">
        <v>0.22689999999999999</v>
      </c>
      <c r="V11" s="35"/>
      <c r="BI11" s="16"/>
      <c r="BJ11" s="19"/>
      <c r="BK11" s="16"/>
      <c r="BN11" s="16"/>
    </row>
    <row r="12" spans="2:66">
      <c r="B12" s="79" t="s">
        <v>207</v>
      </c>
      <c r="C12" s="16"/>
      <c r="D12" s="16"/>
      <c r="E12" s="16"/>
      <c r="F12" s="16"/>
      <c r="K12" s="81">
        <v>3.29</v>
      </c>
      <c r="N12" s="80">
        <v>4.8999999999999998E-3</v>
      </c>
      <c r="O12" s="81">
        <v>141830286.03</v>
      </c>
      <c r="Q12" s="81">
        <v>5465.2999600000003</v>
      </c>
      <c r="R12" s="81">
        <v>157917.7096044239</v>
      </c>
      <c r="T12" s="80">
        <v>0.95660000000000001</v>
      </c>
      <c r="U12" s="80">
        <v>0.21709999999999999</v>
      </c>
    </row>
    <row r="13" spans="2:66">
      <c r="B13" s="79" t="s">
        <v>330</v>
      </c>
      <c r="C13" s="16"/>
      <c r="D13" s="16"/>
      <c r="E13" s="16"/>
      <c r="F13" s="16"/>
      <c r="K13" s="81">
        <v>3.43</v>
      </c>
      <c r="N13" s="80">
        <v>1.6999999999999999E-3</v>
      </c>
      <c r="O13" s="81">
        <v>69026820.930000007</v>
      </c>
      <c r="Q13" s="81">
        <v>4866.1693999999998</v>
      </c>
      <c r="R13" s="81">
        <v>82393.397431603007</v>
      </c>
      <c r="T13" s="80">
        <v>0.49909999999999999</v>
      </c>
      <c r="U13" s="80">
        <v>0.1133</v>
      </c>
    </row>
    <row r="14" spans="2:66">
      <c r="B14" t="s">
        <v>339</v>
      </c>
      <c r="C14" t="s">
        <v>340</v>
      </c>
      <c r="D14" t="s">
        <v>100</v>
      </c>
      <c r="E14" t="s">
        <v>123</v>
      </c>
      <c r="F14" t="s">
        <v>333</v>
      </c>
      <c r="G14" t="s">
        <v>334</v>
      </c>
      <c r="H14" t="s">
        <v>212</v>
      </c>
      <c r="I14" t="s">
        <v>213</v>
      </c>
      <c r="J14" t="s">
        <v>335</v>
      </c>
      <c r="K14" s="77">
        <v>5.95</v>
      </c>
      <c r="L14" t="s">
        <v>102</v>
      </c>
      <c r="M14" s="78">
        <v>2E-3</v>
      </c>
      <c r="N14" s="78">
        <v>-1.1299999999999999E-2</v>
      </c>
      <c r="O14" s="77">
        <v>1729000</v>
      </c>
      <c r="P14" s="77">
        <v>108.08</v>
      </c>
      <c r="Q14" s="77">
        <v>0</v>
      </c>
      <c r="R14" s="77">
        <v>1868.7031999999999</v>
      </c>
      <c r="S14" s="78">
        <v>5.9999999999999995E-4</v>
      </c>
      <c r="T14" s="78">
        <v>1.1299999999999999E-2</v>
      </c>
      <c r="U14" s="78">
        <v>2.5999999999999999E-3</v>
      </c>
    </row>
    <row r="15" spans="2:66">
      <c r="B15" t="s">
        <v>341</v>
      </c>
      <c r="C15" t="s">
        <v>342</v>
      </c>
      <c r="D15" t="s">
        <v>100</v>
      </c>
      <c r="E15" t="s">
        <v>123</v>
      </c>
      <c r="F15" t="s">
        <v>343</v>
      </c>
      <c r="G15" t="s">
        <v>334</v>
      </c>
      <c r="H15" t="s">
        <v>344</v>
      </c>
      <c r="I15" t="s">
        <v>150</v>
      </c>
      <c r="J15" t="s">
        <v>345</v>
      </c>
      <c r="K15" s="77">
        <v>1.67</v>
      </c>
      <c r="L15" t="s">
        <v>102</v>
      </c>
      <c r="M15" s="78">
        <v>0.01</v>
      </c>
      <c r="N15" s="78">
        <v>-2.0000000000000001E-4</v>
      </c>
      <c r="O15" s="77">
        <v>1751000</v>
      </c>
      <c r="P15" s="77">
        <v>107.74</v>
      </c>
      <c r="Q15" s="77">
        <v>0</v>
      </c>
      <c r="R15" s="77">
        <v>1886.5273999999999</v>
      </c>
      <c r="S15" s="78">
        <v>8.0000000000000004E-4</v>
      </c>
      <c r="T15" s="78">
        <v>1.14E-2</v>
      </c>
      <c r="U15" s="78">
        <v>2.5999999999999999E-3</v>
      </c>
    </row>
    <row r="16" spans="2:66">
      <c r="B16" t="s">
        <v>346</v>
      </c>
      <c r="C16" t="s">
        <v>347</v>
      </c>
      <c r="D16" t="s">
        <v>100</v>
      </c>
      <c r="E16" t="s">
        <v>123</v>
      </c>
      <c r="F16" t="s">
        <v>343</v>
      </c>
      <c r="G16" t="s">
        <v>334</v>
      </c>
      <c r="H16" t="s">
        <v>212</v>
      </c>
      <c r="I16" t="s">
        <v>213</v>
      </c>
      <c r="J16" t="s">
        <v>348</v>
      </c>
      <c r="K16" s="77">
        <v>5.89</v>
      </c>
      <c r="L16" t="s">
        <v>102</v>
      </c>
      <c r="M16" s="78">
        <v>1E-3</v>
      </c>
      <c r="N16" s="78">
        <v>-1E-4</v>
      </c>
      <c r="O16" s="77">
        <v>1038000</v>
      </c>
      <c r="P16" s="77">
        <v>108.15</v>
      </c>
      <c r="Q16" s="77">
        <v>0</v>
      </c>
      <c r="R16" s="77">
        <v>1122.597</v>
      </c>
      <c r="S16" s="78">
        <v>8.0000000000000004E-4</v>
      </c>
      <c r="T16" s="78">
        <v>6.7999999999999996E-3</v>
      </c>
      <c r="U16" s="78">
        <v>1.5E-3</v>
      </c>
    </row>
    <row r="17" spans="2:21">
      <c r="B17" t="s">
        <v>349</v>
      </c>
      <c r="C17" t="s">
        <v>350</v>
      </c>
      <c r="D17" t="s">
        <v>100</v>
      </c>
      <c r="E17" t="s">
        <v>123</v>
      </c>
      <c r="F17" t="s">
        <v>343</v>
      </c>
      <c r="G17" t="s">
        <v>334</v>
      </c>
      <c r="H17" t="s">
        <v>212</v>
      </c>
      <c r="I17" t="s">
        <v>213</v>
      </c>
      <c r="J17" t="s">
        <v>348</v>
      </c>
      <c r="K17" s="77">
        <v>7.88</v>
      </c>
      <c r="L17" t="s">
        <v>102</v>
      </c>
      <c r="M17" s="78">
        <v>1E-3</v>
      </c>
      <c r="N17" s="78">
        <v>-1E-4</v>
      </c>
      <c r="O17" s="77">
        <v>1082000</v>
      </c>
      <c r="P17" s="77">
        <v>107.58</v>
      </c>
      <c r="Q17" s="77">
        <v>0</v>
      </c>
      <c r="R17" s="77">
        <v>1164.0155999999999</v>
      </c>
      <c r="S17" s="78">
        <v>1.5E-3</v>
      </c>
      <c r="T17" s="78">
        <v>7.1000000000000004E-3</v>
      </c>
      <c r="U17" s="78">
        <v>1.6000000000000001E-3</v>
      </c>
    </row>
    <row r="18" spans="2:21">
      <c r="B18" t="s">
        <v>351</v>
      </c>
      <c r="C18" t="s">
        <v>352</v>
      </c>
      <c r="D18" t="s">
        <v>100</v>
      </c>
      <c r="E18" t="s">
        <v>123</v>
      </c>
      <c r="F18" t="s">
        <v>353</v>
      </c>
      <c r="G18" t="s">
        <v>334</v>
      </c>
      <c r="H18" t="s">
        <v>212</v>
      </c>
      <c r="I18" t="s">
        <v>213</v>
      </c>
      <c r="J18" t="s">
        <v>354</v>
      </c>
      <c r="K18" s="77">
        <v>5.58</v>
      </c>
      <c r="L18" t="s">
        <v>102</v>
      </c>
      <c r="M18" s="78">
        <v>1.2200000000000001E-2</v>
      </c>
      <c r="N18" s="78">
        <v>-1.21E-2</v>
      </c>
      <c r="O18" s="77">
        <v>3566216</v>
      </c>
      <c r="P18" s="77">
        <v>118.8</v>
      </c>
      <c r="Q18" s="77">
        <v>0</v>
      </c>
      <c r="R18" s="77">
        <v>4236.664608</v>
      </c>
      <c r="S18" s="78">
        <v>1.1999999999999999E-3</v>
      </c>
      <c r="T18" s="78">
        <v>2.5700000000000001E-2</v>
      </c>
      <c r="U18" s="78">
        <v>5.7999999999999996E-3</v>
      </c>
    </row>
    <row r="19" spans="2:21">
      <c r="B19" t="s">
        <v>355</v>
      </c>
      <c r="C19" t="s">
        <v>356</v>
      </c>
      <c r="D19" t="s">
        <v>100</v>
      </c>
      <c r="E19" t="s">
        <v>123</v>
      </c>
      <c r="F19" t="s">
        <v>353</v>
      </c>
      <c r="G19" t="s">
        <v>334</v>
      </c>
      <c r="H19" t="s">
        <v>212</v>
      </c>
      <c r="I19" t="s">
        <v>213</v>
      </c>
      <c r="J19" t="s">
        <v>357</v>
      </c>
      <c r="K19" s="77">
        <v>6.79</v>
      </c>
      <c r="L19" t="s">
        <v>102</v>
      </c>
      <c r="M19" s="78">
        <v>1E-3</v>
      </c>
      <c r="N19" s="78">
        <v>-0.01</v>
      </c>
      <c r="O19" s="77">
        <v>310217</v>
      </c>
      <c r="P19" s="77">
        <v>107.79</v>
      </c>
      <c r="Q19" s="77">
        <v>0</v>
      </c>
      <c r="R19" s="77">
        <v>334.38290430000001</v>
      </c>
      <c r="S19" s="78">
        <v>1E-4</v>
      </c>
      <c r="T19" s="78">
        <v>2E-3</v>
      </c>
      <c r="U19" s="78">
        <v>5.0000000000000001E-4</v>
      </c>
    </row>
    <row r="20" spans="2:21">
      <c r="B20" t="s">
        <v>358</v>
      </c>
      <c r="C20" t="s">
        <v>359</v>
      </c>
      <c r="D20" t="s">
        <v>100</v>
      </c>
      <c r="E20" t="s">
        <v>123</v>
      </c>
      <c r="F20" t="s">
        <v>353</v>
      </c>
      <c r="G20" t="s">
        <v>334</v>
      </c>
      <c r="H20" t="s">
        <v>344</v>
      </c>
      <c r="I20" t="s">
        <v>150</v>
      </c>
      <c r="K20" s="77">
        <v>2.23</v>
      </c>
      <c r="L20" t="s">
        <v>102</v>
      </c>
      <c r="M20" s="78">
        <v>0.01</v>
      </c>
      <c r="N20" s="78">
        <v>-2.0000000000000001E-4</v>
      </c>
      <c r="O20" s="77">
        <v>970000</v>
      </c>
      <c r="P20" s="77">
        <v>110.02</v>
      </c>
      <c r="Q20" s="77">
        <v>0</v>
      </c>
      <c r="R20" s="77">
        <v>1067.194</v>
      </c>
      <c r="S20" s="78">
        <v>2.3999999999999998E-3</v>
      </c>
      <c r="T20" s="78">
        <v>6.4999999999999997E-3</v>
      </c>
      <c r="U20" s="78">
        <v>1.5E-3</v>
      </c>
    </row>
    <row r="21" spans="2:21">
      <c r="B21" t="s">
        <v>360</v>
      </c>
      <c r="C21" t="s">
        <v>361</v>
      </c>
      <c r="D21" t="s">
        <v>100</v>
      </c>
      <c r="E21" t="s">
        <v>123</v>
      </c>
      <c r="F21" t="s">
        <v>353</v>
      </c>
      <c r="G21" t="s">
        <v>334</v>
      </c>
      <c r="H21" t="s">
        <v>344</v>
      </c>
      <c r="I21" t="s">
        <v>150</v>
      </c>
      <c r="K21" s="77">
        <v>4.88</v>
      </c>
      <c r="L21" t="s">
        <v>102</v>
      </c>
      <c r="M21" s="78">
        <v>5.0000000000000001E-3</v>
      </c>
      <c r="N21" s="78">
        <v>-1E-4</v>
      </c>
      <c r="O21" s="77">
        <v>2657000</v>
      </c>
      <c r="P21" s="77">
        <v>111.39</v>
      </c>
      <c r="Q21" s="77">
        <v>0</v>
      </c>
      <c r="R21" s="77">
        <v>2959.6323000000002</v>
      </c>
      <c r="S21" s="78">
        <v>3.5000000000000001E-3</v>
      </c>
      <c r="T21" s="78">
        <v>1.7899999999999999E-2</v>
      </c>
      <c r="U21" s="78">
        <v>4.1000000000000003E-3</v>
      </c>
    </row>
    <row r="22" spans="2:21">
      <c r="B22" t="s">
        <v>362</v>
      </c>
      <c r="C22" t="s">
        <v>363</v>
      </c>
      <c r="D22" t="s">
        <v>100</v>
      </c>
      <c r="E22" t="s">
        <v>123</v>
      </c>
      <c r="F22" t="s">
        <v>353</v>
      </c>
      <c r="G22" t="s">
        <v>334</v>
      </c>
      <c r="H22" t="s">
        <v>344</v>
      </c>
      <c r="I22" t="s">
        <v>150</v>
      </c>
      <c r="K22" s="77">
        <v>1.68</v>
      </c>
      <c r="L22" t="s">
        <v>102</v>
      </c>
      <c r="M22" s="78">
        <v>9.4999999999999998E-3</v>
      </c>
      <c r="N22" s="78">
        <v>-2.0000000000000001E-4</v>
      </c>
      <c r="O22" s="77">
        <v>2811966.93</v>
      </c>
      <c r="P22" s="77">
        <v>109.06</v>
      </c>
      <c r="Q22" s="77">
        <v>0</v>
      </c>
      <c r="R22" s="77">
        <v>3066.7311338579998</v>
      </c>
      <c r="S22" s="78">
        <v>4.4000000000000003E-3</v>
      </c>
      <c r="T22" s="78">
        <v>1.8599999999999998E-2</v>
      </c>
      <c r="U22" s="78">
        <v>4.1999999999999997E-3</v>
      </c>
    </row>
    <row r="23" spans="2:21">
      <c r="B23" t="s">
        <v>364</v>
      </c>
      <c r="C23" t="s">
        <v>365</v>
      </c>
      <c r="D23" t="s">
        <v>100</v>
      </c>
      <c r="E23" t="s">
        <v>123</v>
      </c>
      <c r="F23" t="s">
        <v>353</v>
      </c>
      <c r="G23" t="s">
        <v>334</v>
      </c>
      <c r="H23" t="s">
        <v>212</v>
      </c>
      <c r="I23" t="s">
        <v>213</v>
      </c>
      <c r="J23" t="s">
        <v>354</v>
      </c>
      <c r="K23" s="77">
        <v>2.72</v>
      </c>
      <c r="L23" t="s">
        <v>102</v>
      </c>
      <c r="M23" s="78">
        <v>8.6E-3</v>
      </c>
      <c r="N23" s="78">
        <v>-1.7500000000000002E-2</v>
      </c>
      <c r="O23" s="77">
        <v>3168638</v>
      </c>
      <c r="P23" s="77">
        <v>111.32</v>
      </c>
      <c r="Q23" s="77">
        <v>0</v>
      </c>
      <c r="R23" s="77">
        <v>3527.3278215999999</v>
      </c>
      <c r="S23" s="78">
        <v>1.2999999999999999E-3</v>
      </c>
      <c r="T23" s="78">
        <v>2.1399999999999999E-2</v>
      </c>
      <c r="U23" s="78">
        <v>4.7999999999999996E-3</v>
      </c>
    </row>
    <row r="24" spans="2:21">
      <c r="B24" t="s">
        <v>366</v>
      </c>
      <c r="C24" t="s">
        <v>367</v>
      </c>
      <c r="D24" t="s">
        <v>100</v>
      </c>
      <c r="E24" t="s">
        <v>123</v>
      </c>
      <c r="F24" t="s">
        <v>353</v>
      </c>
      <c r="G24" t="s">
        <v>334</v>
      </c>
      <c r="H24" t="s">
        <v>212</v>
      </c>
      <c r="I24" t="s">
        <v>213</v>
      </c>
      <c r="J24" t="s">
        <v>368</v>
      </c>
      <c r="K24" s="77">
        <v>4.4400000000000004</v>
      </c>
      <c r="L24" t="s">
        <v>102</v>
      </c>
      <c r="M24" s="78">
        <v>3.8E-3</v>
      </c>
      <c r="N24" s="78">
        <v>-1.41E-2</v>
      </c>
      <c r="O24" s="77">
        <v>1071326</v>
      </c>
      <c r="P24" s="77">
        <v>109.5</v>
      </c>
      <c r="Q24" s="77">
        <v>0</v>
      </c>
      <c r="R24" s="77">
        <v>1173.1019699999999</v>
      </c>
      <c r="S24" s="78">
        <v>4.0000000000000002E-4</v>
      </c>
      <c r="T24" s="78">
        <v>7.1000000000000004E-3</v>
      </c>
      <c r="U24" s="78">
        <v>1.6000000000000001E-3</v>
      </c>
    </row>
    <row r="25" spans="2:21">
      <c r="B25" t="s">
        <v>369</v>
      </c>
      <c r="C25" t="s">
        <v>370</v>
      </c>
      <c r="D25" t="s">
        <v>100</v>
      </c>
      <c r="E25" t="s">
        <v>123</v>
      </c>
      <c r="F25" t="s">
        <v>353</v>
      </c>
      <c r="G25" t="s">
        <v>334</v>
      </c>
      <c r="H25" t="s">
        <v>212</v>
      </c>
      <c r="I25" t="s">
        <v>213</v>
      </c>
      <c r="J25" t="s">
        <v>371</v>
      </c>
      <c r="K25" s="77">
        <v>1.83</v>
      </c>
      <c r="L25" t="s">
        <v>102</v>
      </c>
      <c r="M25" s="78">
        <v>1E-3</v>
      </c>
      <c r="N25" s="78">
        <v>-1.77E-2</v>
      </c>
      <c r="O25" s="77">
        <v>1224000</v>
      </c>
      <c r="P25" s="77">
        <v>105.37</v>
      </c>
      <c r="Q25" s="77">
        <v>0</v>
      </c>
      <c r="R25" s="77">
        <v>1289.7288000000001</v>
      </c>
      <c r="S25" s="78">
        <v>5.0000000000000001E-4</v>
      </c>
      <c r="T25" s="78">
        <v>7.7999999999999996E-3</v>
      </c>
      <c r="U25" s="78">
        <v>1.8E-3</v>
      </c>
    </row>
    <row r="26" spans="2:21">
      <c r="B26" t="s">
        <v>372</v>
      </c>
      <c r="C26" t="s">
        <v>373</v>
      </c>
      <c r="D26" t="s">
        <v>100</v>
      </c>
      <c r="E26" t="s">
        <v>123</v>
      </c>
      <c r="F26" t="s">
        <v>374</v>
      </c>
      <c r="G26" t="s">
        <v>334</v>
      </c>
      <c r="H26" t="s">
        <v>212</v>
      </c>
      <c r="I26" t="s">
        <v>213</v>
      </c>
      <c r="J26" t="s">
        <v>375</v>
      </c>
      <c r="K26" s="77">
        <v>5.16</v>
      </c>
      <c r="L26" t="s">
        <v>102</v>
      </c>
      <c r="M26" s="78">
        <v>2.5000000000000001E-2</v>
      </c>
      <c r="N26" s="78">
        <v>1.21E-2</v>
      </c>
      <c r="O26" s="77">
        <v>4176000</v>
      </c>
      <c r="P26" s="77">
        <v>106.81</v>
      </c>
      <c r="Q26" s="77">
        <v>0</v>
      </c>
      <c r="R26" s="77">
        <v>4460.3855999999996</v>
      </c>
      <c r="S26" s="78">
        <v>1.8E-3</v>
      </c>
      <c r="T26" s="78">
        <v>2.7E-2</v>
      </c>
      <c r="U26" s="78">
        <v>6.1000000000000004E-3</v>
      </c>
    </row>
    <row r="27" spans="2:21">
      <c r="B27" t="s">
        <v>376</v>
      </c>
      <c r="C27" t="s">
        <v>377</v>
      </c>
      <c r="D27" t="s">
        <v>100</v>
      </c>
      <c r="E27" t="s">
        <v>123</v>
      </c>
      <c r="F27" t="s">
        <v>374</v>
      </c>
      <c r="G27" t="s">
        <v>334</v>
      </c>
      <c r="H27" t="s">
        <v>212</v>
      </c>
      <c r="I27" t="s">
        <v>213</v>
      </c>
      <c r="J27" t="s">
        <v>375</v>
      </c>
      <c r="K27" s="77">
        <v>5.54</v>
      </c>
      <c r="L27" t="s">
        <v>102</v>
      </c>
      <c r="M27" s="78">
        <v>1E-3</v>
      </c>
      <c r="N27" s="78">
        <v>-1.26E-2</v>
      </c>
      <c r="O27" s="77">
        <v>1450000</v>
      </c>
      <c r="P27" s="77">
        <v>107.69</v>
      </c>
      <c r="Q27" s="77">
        <v>0</v>
      </c>
      <c r="R27" s="77">
        <v>1561.5050000000001</v>
      </c>
      <c r="S27" s="78">
        <v>5.9999999999999995E-4</v>
      </c>
      <c r="T27" s="78">
        <v>9.4999999999999998E-3</v>
      </c>
      <c r="U27" s="78">
        <v>2.0999999999999999E-3</v>
      </c>
    </row>
    <row r="28" spans="2:21">
      <c r="B28" t="s">
        <v>378</v>
      </c>
      <c r="C28" t="s">
        <v>379</v>
      </c>
      <c r="D28" t="s">
        <v>100</v>
      </c>
      <c r="E28" t="s">
        <v>123</v>
      </c>
      <c r="F28" t="s">
        <v>380</v>
      </c>
      <c r="G28" t="s">
        <v>334</v>
      </c>
      <c r="H28" t="s">
        <v>212</v>
      </c>
      <c r="I28" t="s">
        <v>213</v>
      </c>
      <c r="J28" t="s">
        <v>381</v>
      </c>
      <c r="K28" s="77">
        <v>3.37</v>
      </c>
      <c r="L28" t="s">
        <v>102</v>
      </c>
      <c r="M28" s="78">
        <v>6.0000000000000001E-3</v>
      </c>
      <c r="N28" s="78">
        <v>-1.6500000000000001E-2</v>
      </c>
      <c r="O28" s="77">
        <v>1990100.03</v>
      </c>
      <c r="P28" s="77">
        <v>111.83</v>
      </c>
      <c r="Q28" s="77">
        <v>0</v>
      </c>
      <c r="R28" s="77">
        <v>2225.5288635490001</v>
      </c>
      <c r="S28" s="78">
        <v>1.2999999999999999E-3</v>
      </c>
      <c r="T28" s="78">
        <v>1.35E-2</v>
      </c>
      <c r="U28" s="78">
        <v>3.0999999999999999E-3</v>
      </c>
    </row>
    <row r="29" spans="2:21">
      <c r="B29" t="s">
        <v>382</v>
      </c>
      <c r="C29" t="s">
        <v>383</v>
      </c>
      <c r="D29" t="s">
        <v>100</v>
      </c>
      <c r="E29" t="s">
        <v>123</v>
      </c>
      <c r="F29" t="s">
        <v>380</v>
      </c>
      <c r="G29" t="s">
        <v>334</v>
      </c>
      <c r="H29" t="s">
        <v>212</v>
      </c>
      <c r="I29" t="s">
        <v>213</v>
      </c>
      <c r="J29" t="s">
        <v>384</v>
      </c>
      <c r="K29" s="77">
        <v>0.73</v>
      </c>
      <c r="L29" t="s">
        <v>102</v>
      </c>
      <c r="M29" s="78">
        <v>7.0000000000000001E-3</v>
      </c>
      <c r="N29" s="78">
        <v>-8.6999999999999994E-3</v>
      </c>
      <c r="O29" s="77">
        <v>1621697.66</v>
      </c>
      <c r="P29" s="77">
        <v>105.82</v>
      </c>
      <c r="Q29" s="77">
        <v>0</v>
      </c>
      <c r="R29" s="77">
        <v>1716.0804638120001</v>
      </c>
      <c r="S29" s="78">
        <v>1.1000000000000001E-3</v>
      </c>
      <c r="T29" s="78">
        <v>1.04E-2</v>
      </c>
      <c r="U29" s="78">
        <v>2.3999999999999998E-3</v>
      </c>
    </row>
    <row r="30" spans="2:21">
      <c r="B30" t="s">
        <v>385</v>
      </c>
      <c r="C30" t="s">
        <v>386</v>
      </c>
      <c r="D30" t="s">
        <v>100</v>
      </c>
      <c r="E30" t="s">
        <v>123</v>
      </c>
      <c r="F30" t="s">
        <v>387</v>
      </c>
      <c r="G30" t="s">
        <v>334</v>
      </c>
      <c r="H30" t="s">
        <v>388</v>
      </c>
      <c r="I30" t="s">
        <v>150</v>
      </c>
      <c r="J30" t="s">
        <v>389</v>
      </c>
      <c r="K30" s="77">
        <v>0.44</v>
      </c>
      <c r="L30" t="s">
        <v>102</v>
      </c>
      <c r="M30" s="78">
        <v>3.85E-2</v>
      </c>
      <c r="N30" s="78">
        <v>-1.95E-2</v>
      </c>
      <c r="O30" s="77">
        <v>128254.5</v>
      </c>
      <c r="P30" s="77">
        <v>113.61</v>
      </c>
      <c r="Q30" s="77">
        <v>0</v>
      </c>
      <c r="R30" s="77">
        <v>145.70993745000001</v>
      </c>
      <c r="S30" s="78">
        <v>1.1999999999999999E-3</v>
      </c>
      <c r="T30" s="78">
        <v>8.9999999999999998E-4</v>
      </c>
      <c r="U30" s="78">
        <v>2.0000000000000001E-4</v>
      </c>
    </row>
    <row r="31" spans="2:21">
      <c r="B31" t="s">
        <v>390</v>
      </c>
      <c r="C31" t="s">
        <v>391</v>
      </c>
      <c r="D31" t="s">
        <v>100</v>
      </c>
      <c r="E31" t="s">
        <v>123</v>
      </c>
      <c r="F31" t="s">
        <v>392</v>
      </c>
      <c r="G31" t="s">
        <v>393</v>
      </c>
      <c r="H31" t="s">
        <v>388</v>
      </c>
      <c r="I31" t="s">
        <v>150</v>
      </c>
      <c r="J31" t="s">
        <v>394</v>
      </c>
      <c r="K31" s="77">
        <v>3.62</v>
      </c>
      <c r="L31" t="s">
        <v>102</v>
      </c>
      <c r="M31" s="78">
        <v>8.3000000000000001E-3</v>
      </c>
      <c r="N31" s="78">
        <v>-1.6799999999999999E-2</v>
      </c>
      <c r="O31" s="77">
        <v>1241000</v>
      </c>
      <c r="P31" s="77">
        <v>113.15</v>
      </c>
      <c r="Q31" s="77">
        <v>5.3212900000000003</v>
      </c>
      <c r="R31" s="77">
        <v>1409.51279</v>
      </c>
      <c r="S31" s="78">
        <v>8.0000000000000004E-4</v>
      </c>
      <c r="T31" s="78">
        <v>8.5000000000000006E-3</v>
      </c>
      <c r="U31" s="78">
        <v>1.9E-3</v>
      </c>
    </row>
    <row r="32" spans="2:21">
      <c r="B32" t="s">
        <v>395</v>
      </c>
      <c r="C32" t="s">
        <v>396</v>
      </c>
      <c r="D32" t="s">
        <v>100</v>
      </c>
      <c r="E32" t="s">
        <v>123</v>
      </c>
      <c r="F32" t="s">
        <v>397</v>
      </c>
      <c r="G32" t="s">
        <v>393</v>
      </c>
      <c r="H32" t="s">
        <v>388</v>
      </c>
      <c r="I32" t="s">
        <v>150</v>
      </c>
      <c r="J32" t="s">
        <v>398</v>
      </c>
      <c r="K32" s="77">
        <v>4.51</v>
      </c>
      <c r="L32" t="s">
        <v>102</v>
      </c>
      <c r="M32" s="78">
        <v>1.34E-2</v>
      </c>
      <c r="N32" s="78">
        <v>-1.23E-2</v>
      </c>
      <c r="O32" s="77">
        <v>2413884.2999999998</v>
      </c>
      <c r="P32" s="77">
        <v>116.25</v>
      </c>
      <c r="Q32" s="77">
        <v>165.06530000000001</v>
      </c>
      <c r="R32" s="77">
        <v>2971.2057987500002</v>
      </c>
      <c r="S32" s="78">
        <v>8.0000000000000004E-4</v>
      </c>
      <c r="T32" s="78">
        <v>1.7999999999999999E-2</v>
      </c>
      <c r="U32" s="78">
        <v>4.1000000000000003E-3</v>
      </c>
    </row>
    <row r="33" spans="2:21">
      <c r="B33" t="s">
        <v>399</v>
      </c>
      <c r="C33" t="s">
        <v>400</v>
      </c>
      <c r="D33" t="s">
        <v>100</v>
      </c>
      <c r="E33" t="s">
        <v>123</v>
      </c>
      <c r="F33" t="s">
        <v>397</v>
      </c>
      <c r="G33" t="s">
        <v>393</v>
      </c>
      <c r="H33" t="s">
        <v>388</v>
      </c>
      <c r="I33" t="s">
        <v>150</v>
      </c>
      <c r="J33" t="s">
        <v>401</v>
      </c>
      <c r="K33" s="77">
        <v>4.49</v>
      </c>
      <c r="L33" t="s">
        <v>102</v>
      </c>
      <c r="M33" s="78">
        <v>1.77E-2</v>
      </c>
      <c r="N33" s="78">
        <v>-1.1299999999999999E-2</v>
      </c>
      <c r="O33" s="77">
        <v>675000</v>
      </c>
      <c r="P33" s="77">
        <v>116.45</v>
      </c>
      <c r="Q33" s="77">
        <v>6.1173700000000002</v>
      </c>
      <c r="R33" s="77">
        <v>792.15486999999996</v>
      </c>
      <c r="S33" s="78">
        <v>2.0000000000000001E-4</v>
      </c>
      <c r="T33" s="78">
        <v>4.7999999999999996E-3</v>
      </c>
      <c r="U33" s="78">
        <v>1.1000000000000001E-3</v>
      </c>
    </row>
    <row r="34" spans="2:21">
      <c r="B34" t="s">
        <v>402</v>
      </c>
      <c r="C34" t="s">
        <v>403</v>
      </c>
      <c r="D34" t="s">
        <v>100</v>
      </c>
      <c r="E34" t="s">
        <v>123</v>
      </c>
      <c r="F34" t="s">
        <v>380</v>
      </c>
      <c r="G34" t="s">
        <v>334</v>
      </c>
      <c r="H34" t="s">
        <v>388</v>
      </c>
      <c r="I34" t="s">
        <v>150</v>
      </c>
      <c r="J34" t="s">
        <v>404</v>
      </c>
      <c r="K34" s="77">
        <v>0.9</v>
      </c>
      <c r="L34" t="s">
        <v>102</v>
      </c>
      <c r="M34" s="78">
        <v>4.2000000000000003E-2</v>
      </c>
      <c r="N34" s="78">
        <v>-1.29E-2</v>
      </c>
      <c r="O34" s="77">
        <v>1432838.05</v>
      </c>
      <c r="P34" s="77">
        <v>112.33</v>
      </c>
      <c r="Q34" s="77">
        <v>0</v>
      </c>
      <c r="R34" s="77">
        <v>1609.5069815649999</v>
      </c>
      <c r="S34" s="78">
        <v>2.2000000000000001E-3</v>
      </c>
      <c r="T34" s="78">
        <v>9.7000000000000003E-3</v>
      </c>
      <c r="U34" s="78">
        <v>2.2000000000000001E-3</v>
      </c>
    </row>
    <row r="35" spans="2:21">
      <c r="B35" t="s">
        <v>405</v>
      </c>
      <c r="C35" t="s">
        <v>406</v>
      </c>
      <c r="D35" t="s">
        <v>100</v>
      </c>
      <c r="E35" t="s">
        <v>123</v>
      </c>
      <c r="F35" t="s">
        <v>380</v>
      </c>
      <c r="G35" t="s">
        <v>334</v>
      </c>
      <c r="H35" t="s">
        <v>407</v>
      </c>
      <c r="I35" t="s">
        <v>213</v>
      </c>
      <c r="J35" t="s">
        <v>408</v>
      </c>
      <c r="K35" s="77">
        <v>0.92</v>
      </c>
      <c r="L35" t="s">
        <v>102</v>
      </c>
      <c r="M35" s="78">
        <v>0.04</v>
      </c>
      <c r="N35" s="78">
        <v>-1.38E-2</v>
      </c>
      <c r="O35" s="77">
        <v>602757.68999999994</v>
      </c>
      <c r="P35" s="77">
        <v>114.34</v>
      </c>
      <c r="Q35" s="77">
        <v>0</v>
      </c>
      <c r="R35" s="77">
        <v>689.19314274600004</v>
      </c>
      <c r="S35" s="78">
        <v>8.0000000000000004E-4</v>
      </c>
      <c r="T35" s="78">
        <v>4.1999999999999997E-3</v>
      </c>
      <c r="U35" s="78">
        <v>8.9999999999999998E-4</v>
      </c>
    </row>
    <row r="36" spans="2:21">
      <c r="B36" t="s">
        <v>409</v>
      </c>
      <c r="C36" t="s">
        <v>410</v>
      </c>
      <c r="D36" t="s">
        <v>100</v>
      </c>
      <c r="E36" t="s">
        <v>123</v>
      </c>
      <c r="F36" t="s">
        <v>411</v>
      </c>
      <c r="G36" t="s">
        <v>393</v>
      </c>
      <c r="H36" t="s">
        <v>412</v>
      </c>
      <c r="I36" t="s">
        <v>213</v>
      </c>
      <c r="J36" t="s">
        <v>413</v>
      </c>
      <c r="K36" s="77">
        <v>3.43</v>
      </c>
      <c r="L36" t="s">
        <v>102</v>
      </c>
      <c r="M36" s="78">
        <v>2.3400000000000001E-2</v>
      </c>
      <c r="N36" s="78">
        <v>-1.26E-2</v>
      </c>
      <c r="O36" s="77">
        <v>498847.04</v>
      </c>
      <c r="P36" s="77">
        <v>117.41</v>
      </c>
      <c r="Q36" s="77">
        <v>0</v>
      </c>
      <c r="R36" s="77">
        <v>585.69630966399995</v>
      </c>
      <c r="S36" s="78">
        <v>2.0000000000000001E-4</v>
      </c>
      <c r="T36" s="78">
        <v>3.5000000000000001E-3</v>
      </c>
      <c r="U36" s="78">
        <v>8.0000000000000004E-4</v>
      </c>
    </row>
    <row r="37" spans="2:21">
      <c r="B37" t="s">
        <v>414</v>
      </c>
      <c r="C37" t="s">
        <v>415</v>
      </c>
      <c r="D37" t="s">
        <v>100</v>
      </c>
      <c r="E37" t="s">
        <v>123</v>
      </c>
      <c r="F37" t="s">
        <v>416</v>
      </c>
      <c r="G37" t="s">
        <v>393</v>
      </c>
      <c r="H37" t="s">
        <v>412</v>
      </c>
      <c r="I37" t="s">
        <v>213</v>
      </c>
      <c r="J37" t="s">
        <v>417</v>
      </c>
      <c r="K37" s="77">
        <v>8.26</v>
      </c>
      <c r="L37" t="s">
        <v>102</v>
      </c>
      <c r="M37" s="78">
        <v>9.1999999999999998E-3</v>
      </c>
      <c r="N37" s="78">
        <v>0</v>
      </c>
      <c r="O37" s="77">
        <v>486000</v>
      </c>
      <c r="P37" s="77">
        <v>110.4862</v>
      </c>
      <c r="Q37" s="77">
        <v>0</v>
      </c>
      <c r="R37" s="77">
        <v>536.96293200000002</v>
      </c>
      <c r="S37" s="78">
        <v>1.1000000000000001E-3</v>
      </c>
      <c r="T37" s="78">
        <v>3.3E-3</v>
      </c>
      <c r="U37" s="78">
        <v>6.9999999999999999E-4</v>
      </c>
    </row>
    <row r="38" spans="2:21">
      <c r="B38" t="s">
        <v>418</v>
      </c>
      <c r="C38" t="s">
        <v>419</v>
      </c>
      <c r="D38" t="s">
        <v>100</v>
      </c>
      <c r="E38" t="s">
        <v>123</v>
      </c>
      <c r="F38" t="s">
        <v>416</v>
      </c>
      <c r="G38" t="s">
        <v>393</v>
      </c>
      <c r="H38" t="s">
        <v>412</v>
      </c>
      <c r="I38" t="s">
        <v>213</v>
      </c>
      <c r="J38" t="s">
        <v>420</v>
      </c>
      <c r="K38" s="77">
        <v>8.26</v>
      </c>
      <c r="L38" t="s">
        <v>102</v>
      </c>
      <c r="M38" s="78">
        <v>9.1999999999999998E-3</v>
      </c>
      <c r="N38" s="78">
        <v>-1.1000000000000001E-3</v>
      </c>
      <c r="O38" s="77">
        <v>0</v>
      </c>
      <c r="P38" s="77">
        <v>0</v>
      </c>
      <c r="Q38" s="77">
        <v>4.03477</v>
      </c>
      <c r="R38" s="77">
        <v>4.03477</v>
      </c>
      <c r="S38" s="78">
        <v>0</v>
      </c>
      <c r="T38" s="78">
        <v>0</v>
      </c>
      <c r="U38" s="78">
        <v>0</v>
      </c>
    </row>
    <row r="39" spans="2:21">
      <c r="B39" t="s">
        <v>421</v>
      </c>
      <c r="C39" t="s">
        <v>422</v>
      </c>
      <c r="D39" t="s">
        <v>100</v>
      </c>
      <c r="E39" t="s">
        <v>123</v>
      </c>
      <c r="F39" t="s">
        <v>423</v>
      </c>
      <c r="G39" t="s">
        <v>424</v>
      </c>
      <c r="H39" t="s">
        <v>425</v>
      </c>
      <c r="I39" t="s">
        <v>150</v>
      </c>
      <c r="J39" t="s">
        <v>426</v>
      </c>
      <c r="K39" s="77">
        <v>0.01</v>
      </c>
      <c r="L39" t="s">
        <v>102</v>
      </c>
      <c r="M39" s="78">
        <v>4.65E-2</v>
      </c>
      <c r="N39" s="78">
        <v>1.6000000000000001E-3</v>
      </c>
      <c r="O39" s="77">
        <v>0</v>
      </c>
      <c r="P39" s="77">
        <v>0</v>
      </c>
      <c r="Q39" s="77">
        <v>36.458640000000003</v>
      </c>
      <c r="R39" s="77">
        <v>36.458640000000003</v>
      </c>
      <c r="S39" s="78">
        <v>0</v>
      </c>
      <c r="T39" s="78">
        <v>2.0000000000000001E-4</v>
      </c>
      <c r="U39" s="78">
        <v>1E-4</v>
      </c>
    </row>
    <row r="40" spans="2:21">
      <c r="B40" t="s">
        <v>427</v>
      </c>
      <c r="C40" t="s">
        <v>428</v>
      </c>
      <c r="D40" t="s">
        <v>100</v>
      </c>
      <c r="E40" t="s">
        <v>123</v>
      </c>
      <c r="F40" t="s">
        <v>429</v>
      </c>
      <c r="G40" t="s">
        <v>393</v>
      </c>
      <c r="H40" t="s">
        <v>412</v>
      </c>
      <c r="I40" t="s">
        <v>213</v>
      </c>
      <c r="J40" t="s">
        <v>430</v>
      </c>
      <c r="K40" s="77">
        <v>3.44</v>
      </c>
      <c r="L40" t="s">
        <v>102</v>
      </c>
      <c r="M40" s="78">
        <v>3.6999999999999998E-2</v>
      </c>
      <c r="N40" s="78">
        <v>-1.2E-2</v>
      </c>
      <c r="O40" s="77">
        <v>364279.19</v>
      </c>
      <c r="P40" s="77">
        <v>120.63</v>
      </c>
      <c r="Q40" s="77">
        <v>6.9071699999999998</v>
      </c>
      <c r="R40" s="77">
        <v>446.337156897</v>
      </c>
      <c r="S40" s="78">
        <v>6.9999999999999999E-4</v>
      </c>
      <c r="T40" s="78">
        <v>2.7000000000000001E-3</v>
      </c>
      <c r="U40" s="78">
        <v>5.9999999999999995E-4</v>
      </c>
    </row>
    <row r="41" spans="2:21">
      <c r="B41" t="s">
        <v>431</v>
      </c>
      <c r="C41" t="s">
        <v>432</v>
      </c>
      <c r="D41" t="s">
        <v>100</v>
      </c>
      <c r="E41" t="s">
        <v>123</v>
      </c>
      <c r="F41" t="s">
        <v>433</v>
      </c>
      <c r="G41" t="s">
        <v>393</v>
      </c>
      <c r="H41" t="s">
        <v>412</v>
      </c>
      <c r="I41" t="s">
        <v>213</v>
      </c>
      <c r="J41" t="s">
        <v>434</v>
      </c>
      <c r="K41" s="77">
        <v>1.69</v>
      </c>
      <c r="L41" t="s">
        <v>102</v>
      </c>
      <c r="M41" s="78">
        <v>0.04</v>
      </c>
      <c r="N41" s="78">
        <v>-1.8800000000000001E-2</v>
      </c>
      <c r="O41" s="77">
        <v>276131.12</v>
      </c>
      <c r="P41" s="77">
        <v>113.95</v>
      </c>
      <c r="Q41" s="77">
        <v>0</v>
      </c>
      <c r="R41" s="77">
        <v>314.65141124000002</v>
      </c>
      <c r="S41" s="78">
        <v>1.1000000000000001E-3</v>
      </c>
      <c r="T41" s="78">
        <v>1.9E-3</v>
      </c>
      <c r="U41" s="78">
        <v>4.0000000000000002E-4</v>
      </c>
    </row>
    <row r="42" spans="2:21">
      <c r="B42" t="s">
        <v>435</v>
      </c>
      <c r="C42" t="s">
        <v>436</v>
      </c>
      <c r="D42" t="s">
        <v>100</v>
      </c>
      <c r="E42" t="s">
        <v>123</v>
      </c>
      <c r="F42" t="s">
        <v>437</v>
      </c>
      <c r="G42" t="s">
        <v>438</v>
      </c>
      <c r="H42" t="s">
        <v>412</v>
      </c>
      <c r="I42" t="s">
        <v>213</v>
      </c>
      <c r="J42" t="s">
        <v>439</v>
      </c>
      <c r="K42" s="77">
        <v>3.69</v>
      </c>
      <c r="L42" t="s">
        <v>102</v>
      </c>
      <c r="M42" s="78">
        <v>4.2999999999999997E-2</v>
      </c>
      <c r="N42" s="78">
        <v>-1.49E-2</v>
      </c>
      <c r="O42" s="77">
        <v>0.89</v>
      </c>
      <c r="P42" s="77">
        <v>126.77</v>
      </c>
      <c r="Q42" s="77">
        <v>0</v>
      </c>
      <c r="R42" s="77">
        <v>1.1282530000000001E-3</v>
      </c>
      <c r="S42" s="78">
        <v>0</v>
      </c>
      <c r="T42" s="78">
        <v>0</v>
      </c>
      <c r="U42" s="78">
        <v>0</v>
      </c>
    </row>
    <row r="43" spans="2:21">
      <c r="B43" t="s">
        <v>440</v>
      </c>
      <c r="C43" t="s">
        <v>441</v>
      </c>
      <c r="D43" t="s">
        <v>100</v>
      </c>
      <c r="E43" t="s">
        <v>123</v>
      </c>
      <c r="F43" t="s">
        <v>442</v>
      </c>
      <c r="G43" t="s">
        <v>443</v>
      </c>
      <c r="H43" t="s">
        <v>444</v>
      </c>
      <c r="I43" t="s">
        <v>213</v>
      </c>
      <c r="J43" t="s">
        <v>445</v>
      </c>
      <c r="K43" s="77">
        <v>7.18</v>
      </c>
      <c r="L43" t="s">
        <v>102</v>
      </c>
      <c r="M43" s="78">
        <v>5.1499999999999997E-2</v>
      </c>
      <c r="N43" s="78">
        <v>-8.9999999999999998E-4</v>
      </c>
      <c r="O43" s="77">
        <v>1261812.21</v>
      </c>
      <c r="P43" s="77">
        <v>175.45</v>
      </c>
      <c r="Q43" s="77">
        <v>0</v>
      </c>
      <c r="R43" s="77">
        <v>2213.8495224449998</v>
      </c>
      <c r="S43" s="78">
        <v>4.0000000000000002E-4</v>
      </c>
      <c r="T43" s="78">
        <v>1.34E-2</v>
      </c>
      <c r="U43" s="78">
        <v>3.0000000000000001E-3</v>
      </c>
    </row>
    <row r="44" spans="2:21">
      <c r="B44" t="s">
        <v>446</v>
      </c>
      <c r="C44" t="s">
        <v>447</v>
      </c>
      <c r="D44" t="s">
        <v>100</v>
      </c>
      <c r="E44" t="s">
        <v>123</v>
      </c>
      <c r="F44" t="s">
        <v>448</v>
      </c>
      <c r="G44" t="s">
        <v>393</v>
      </c>
      <c r="H44" t="s">
        <v>444</v>
      </c>
      <c r="I44" t="s">
        <v>213</v>
      </c>
      <c r="J44" t="s">
        <v>445</v>
      </c>
      <c r="K44" s="77">
        <v>0.64</v>
      </c>
      <c r="L44" t="s">
        <v>102</v>
      </c>
      <c r="M44" s="78">
        <v>4.4499999999999998E-2</v>
      </c>
      <c r="N44" s="78">
        <v>-1E-4</v>
      </c>
      <c r="O44" s="77">
        <v>470480.19</v>
      </c>
      <c r="P44" s="77">
        <v>113.33</v>
      </c>
      <c r="Q44" s="77">
        <v>0</v>
      </c>
      <c r="R44" s="77">
        <v>533.19519932699995</v>
      </c>
      <c r="S44" s="78">
        <v>1.1000000000000001E-3</v>
      </c>
      <c r="T44" s="78">
        <v>3.2000000000000002E-3</v>
      </c>
      <c r="U44" s="78">
        <v>6.9999999999999999E-4</v>
      </c>
    </row>
    <row r="45" spans="2:21">
      <c r="B45" t="s">
        <v>449</v>
      </c>
      <c r="C45" t="s">
        <v>450</v>
      </c>
      <c r="D45" t="s">
        <v>100</v>
      </c>
      <c r="E45" t="s">
        <v>123</v>
      </c>
      <c r="F45" t="s">
        <v>451</v>
      </c>
      <c r="G45" t="s">
        <v>393</v>
      </c>
      <c r="H45" t="s">
        <v>444</v>
      </c>
      <c r="I45" t="s">
        <v>213</v>
      </c>
      <c r="J45" t="s">
        <v>348</v>
      </c>
      <c r="K45" s="77">
        <v>5.62</v>
      </c>
      <c r="L45" t="s">
        <v>102</v>
      </c>
      <c r="M45" s="78">
        <v>5.0000000000000001E-3</v>
      </c>
      <c r="N45" s="78">
        <v>0</v>
      </c>
      <c r="O45" s="77">
        <v>700000</v>
      </c>
      <c r="P45" s="77">
        <v>102.83</v>
      </c>
      <c r="Q45" s="77">
        <v>0</v>
      </c>
      <c r="R45" s="77">
        <v>719.81</v>
      </c>
      <c r="S45" s="78">
        <v>1.1999999999999999E-3</v>
      </c>
      <c r="T45" s="78">
        <v>4.4000000000000003E-3</v>
      </c>
      <c r="U45" s="78">
        <v>1E-3</v>
      </c>
    </row>
    <row r="46" spans="2:21">
      <c r="B46" t="s">
        <v>452</v>
      </c>
      <c r="C46" t="s">
        <v>453</v>
      </c>
      <c r="D46" t="s">
        <v>100</v>
      </c>
      <c r="E46" t="s">
        <v>123</v>
      </c>
      <c r="F46" t="s">
        <v>454</v>
      </c>
      <c r="G46" t="s">
        <v>132</v>
      </c>
      <c r="H46" t="s">
        <v>455</v>
      </c>
      <c r="I46" t="s">
        <v>150</v>
      </c>
      <c r="J46" t="s">
        <v>456</v>
      </c>
      <c r="K46" s="77">
        <v>2.68</v>
      </c>
      <c r="L46" t="s">
        <v>102</v>
      </c>
      <c r="M46" s="78">
        <v>2.1999999999999999E-2</v>
      </c>
      <c r="N46" s="78">
        <v>-1.6299999999999999E-2</v>
      </c>
      <c r="O46" s="77">
        <v>728640</v>
      </c>
      <c r="P46" s="77">
        <v>113.81</v>
      </c>
      <c r="Q46" s="77">
        <v>0</v>
      </c>
      <c r="R46" s="77">
        <v>829.26518399999998</v>
      </c>
      <c r="S46" s="78">
        <v>8.0000000000000004E-4</v>
      </c>
      <c r="T46" s="78">
        <v>5.0000000000000001E-3</v>
      </c>
      <c r="U46" s="78">
        <v>1.1000000000000001E-3</v>
      </c>
    </row>
    <row r="47" spans="2:21">
      <c r="B47" t="s">
        <v>457</v>
      </c>
      <c r="C47" t="s">
        <v>458</v>
      </c>
      <c r="D47" t="s">
        <v>100</v>
      </c>
      <c r="E47" t="s">
        <v>123</v>
      </c>
      <c r="F47" t="s">
        <v>454</v>
      </c>
      <c r="G47" t="s">
        <v>132</v>
      </c>
      <c r="H47" t="s">
        <v>455</v>
      </c>
      <c r="I47" t="s">
        <v>150</v>
      </c>
      <c r="J47" t="s">
        <v>459</v>
      </c>
      <c r="K47" s="77">
        <v>0.91</v>
      </c>
      <c r="L47" t="s">
        <v>102</v>
      </c>
      <c r="M47" s="78">
        <v>3.6999999999999998E-2</v>
      </c>
      <c r="N47" s="78">
        <v>-1.5599999999999999E-2</v>
      </c>
      <c r="O47" s="77">
        <v>397482.42</v>
      </c>
      <c r="P47" s="77">
        <v>111.67</v>
      </c>
      <c r="Q47" s="77">
        <v>0</v>
      </c>
      <c r="R47" s="77">
        <v>443.86861841400003</v>
      </c>
      <c r="S47" s="78">
        <v>8.0000000000000004E-4</v>
      </c>
      <c r="T47" s="78">
        <v>2.7000000000000001E-3</v>
      </c>
      <c r="U47" s="78">
        <v>5.9999999999999995E-4</v>
      </c>
    </row>
    <row r="48" spans="2:21">
      <c r="B48" t="s">
        <v>460</v>
      </c>
      <c r="C48" t="s">
        <v>461</v>
      </c>
      <c r="D48" t="s">
        <v>100</v>
      </c>
      <c r="E48" t="s">
        <v>123</v>
      </c>
      <c r="F48" t="s">
        <v>462</v>
      </c>
      <c r="G48" t="s">
        <v>393</v>
      </c>
      <c r="H48" t="s">
        <v>455</v>
      </c>
      <c r="I48" t="s">
        <v>150</v>
      </c>
      <c r="J48" t="s">
        <v>463</v>
      </c>
      <c r="K48" s="77">
        <v>6.37</v>
      </c>
      <c r="L48" t="s">
        <v>102</v>
      </c>
      <c r="M48" s="78">
        <v>1.17E-2</v>
      </c>
      <c r="N48" s="78">
        <v>-1.6999999999999999E-3</v>
      </c>
      <c r="O48" s="77">
        <v>1156800</v>
      </c>
      <c r="P48" s="77">
        <v>111.3</v>
      </c>
      <c r="Q48" s="77">
        <v>0</v>
      </c>
      <c r="R48" s="77">
        <v>1287.5183999999999</v>
      </c>
      <c r="S48" s="78">
        <v>1.5E-3</v>
      </c>
      <c r="T48" s="78">
        <v>7.7999999999999996E-3</v>
      </c>
      <c r="U48" s="78">
        <v>1.8E-3</v>
      </c>
    </row>
    <row r="49" spans="2:21">
      <c r="B49" t="s">
        <v>464</v>
      </c>
      <c r="C49" t="s">
        <v>465</v>
      </c>
      <c r="D49" t="s">
        <v>100</v>
      </c>
      <c r="E49" t="s">
        <v>123</v>
      </c>
      <c r="F49" t="s">
        <v>466</v>
      </c>
      <c r="G49" t="s">
        <v>467</v>
      </c>
      <c r="H49" t="s">
        <v>455</v>
      </c>
      <c r="I49" t="s">
        <v>150</v>
      </c>
      <c r="J49" t="s">
        <v>445</v>
      </c>
      <c r="K49" s="77">
        <v>1.7</v>
      </c>
      <c r="L49" t="s">
        <v>102</v>
      </c>
      <c r="M49" s="78">
        <v>5.3499999999999999E-2</v>
      </c>
      <c r="N49" s="78">
        <v>0</v>
      </c>
      <c r="O49" s="77">
        <v>20.329999999999998</v>
      </c>
      <c r="P49" s="77">
        <v>118.22</v>
      </c>
      <c r="Q49" s="77">
        <v>0</v>
      </c>
      <c r="R49" s="77">
        <v>2.4034125999999999E-2</v>
      </c>
      <c r="S49" s="78">
        <v>0</v>
      </c>
      <c r="T49" s="78">
        <v>0</v>
      </c>
      <c r="U49" s="78">
        <v>0</v>
      </c>
    </row>
    <row r="50" spans="2:21">
      <c r="B50" t="s">
        <v>468</v>
      </c>
      <c r="C50" t="s">
        <v>469</v>
      </c>
      <c r="D50" t="s">
        <v>100</v>
      </c>
      <c r="E50" t="s">
        <v>123</v>
      </c>
      <c r="F50" t="s">
        <v>466</v>
      </c>
      <c r="G50" t="s">
        <v>467</v>
      </c>
      <c r="H50" t="s">
        <v>455</v>
      </c>
      <c r="I50" t="s">
        <v>150</v>
      </c>
      <c r="J50" t="s">
        <v>470</v>
      </c>
      <c r="K50" s="77">
        <v>3.82</v>
      </c>
      <c r="L50" t="s">
        <v>102</v>
      </c>
      <c r="M50" s="78">
        <v>0.04</v>
      </c>
      <c r="N50" s="78">
        <v>1E-4</v>
      </c>
      <c r="O50" s="77">
        <v>0</v>
      </c>
      <c r="P50" s="77">
        <v>0</v>
      </c>
      <c r="Q50" s="77">
        <v>24.404599999999999</v>
      </c>
      <c r="R50" s="77">
        <v>24.404599999999999</v>
      </c>
      <c r="S50" s="78">
        <v>0</v>
      </c>
      <c r="T50" s="78">
        <v>1E-4</v>
      </c>
      <c r="U50" s="78">
        <v>0</v>
      </c>
    </row>
    <row r="51" spans="2:21">
      <c r="B51" t="s">
        <v>471</v>
      </c>
      <c r="C51" t="s">
        <v>472</v>
      </c>
      <c r="D51" t="s">
        <v>100</v>
      </c>
      <c r="E51" t="s">
        <v>123</v>
      </c>
      <c r="F51" t="s">
        <v>466</v>
      </c>
      <c r="G51" t="s">
        <v>467</v>
      </c>
      <c r="H51" t="s">
        <v>455</v>
      </c>
      <c r="I51" t="s">
        <v>150</v>
      </c>
      <c r="J51" t="s">
        <v>473</v>
      </c>
      <c r="K51" s="77">
        <v>5.1100000000000003</v>
      </c>
      <c r="L51" t="s">
        <v>102</v>
      </c>
      <c r="M51" s="78">
        <v>1.29E-2</v>
      </c>
      <c r="N51" s="78">
        <v>1E-4</v>
      </c>
      <c r="O51" s="77">
        <v>1509000</v>
      </c>
      <c r="P51" s="77">
        <v>101.78</v>
      </c>
      <c r="Q51" s="77">
        <v>0</v>
      </c>
      <c r="R51" s="77">
        <v>1535.8602000000001</v>
      </c>
      <c r="S51" s="78">
        <v>1.1999999999999999E-3</v>
      </c>
      <c r="T51" s="78">
        <v>9.2999999999999992E-3</v>
      </c>
      <c r="U51" s="78">
        <v>2.0999999999999999E-3</v>
      </c>
    </row>
    <row r="52" spans="2:21">
      <c r="B52" t="s">
        <v>474</v>
      </c>
      <c r="C52" t="s">
        <v>475</v>
      </c>
      <c r="D52" t="s">
        <v>100</v>
      </c>
      <c r="E52" t="s">
        <v>123</v>
      </c>
      <c r="F52" t="s">
        <v>476</v>
      </c>
      <c r="G52" t="s">
        <v>424</v>
      </c>
      <c r="H52" t="s">
        <v>455</v>
      </c>
      <c r="I52" t="s">
        <v>150</v>
      </c>
      <c r="J52" t="s">
        <v>477</v>
      </c>
      <c r="K52" s="77">
        <v>6.58</v>
      </c>
      <c r="L52" t="s">
        <v>102</v>
      </c>
      <c r="M52" s="78">
        <v>2.2000000000000001E-3</v>
      </c>
      <c r="N52" s="78">
        <v>-6.1000000000000004E-3</v>
      </c>
      <c r="O52" s="77">
        <v>234000</v>
      </c>
      <c r="P52" s="77">
        <v>109.55</v>
      </c>
      <c r="Q52" s="77">
        <v>0</v>
      </c>
      <c r="R52" s="77">
        <v>256.34699999999998</v>
      </c>
      <c r="S52" s="78">
        <v>2.9999999999999997E-4</v>
      </c>
      <c r="T52" s="78">
        <v>1.6000000000000001E-3</v>
      </c>
      <c r="U52" s="78">
        <v>4.0000000000000002E-4</v>
      </c>
    </row>
    <row r="53" spans="2:21">
      <c r="B53" t="s">
        <v>478</v>
      </c>
      <c r="C53" t="s">
        <v>479</v>
      </c>
      <c r="D53" t="s">
        <v>100</v>
      </c>
      <c r="E53" t="s">
        <v>123</v>
      </c>
      <c r="F53" t="s">
        <v>480</v>
      </c>
      <c r="G53" t="s">
        <v>334</v>
      </c>
      <c r="H53" t="s">
        <v>444</v>
      </c>
      <c r="I53" t="s">
        <v>213</v>
      </c>
      <c r="J53" t="s">
        <v>481</v>
      </c>
      <c r="K53" s="77">
        <v>3.51</v>
      </c>
      <c r="L53" t="s">
        <v>102</v>
      </c>
      <c r="M53" s="78">
        <v>2E-3</v>
      </c>
      <c r="N53" s="78">
        <v>-1E-4</v>
      </c>
      <c r="O53" s="77">
        <v>771000</v>
      </c>
      <c r="P53" s="77">
        <v>107.33</v>
      </c>
      <c r="Q53" s="77">
        <v>1.5634399999999999</v>
      </c>
      <c r="R53" s="77">
        <v>829.07773999999995</v>
      </c>
      <c r="S53" s="78">
        <v>1.4E-3</v>
      </c>
      <c r="T53" s="78">
        <v>5.0000000000000001E-3</v>
      </c>
      <c r="U53" s="78">
        <v>1.1000000000000001E-3</v>
      </c>
    </row>
    <row r="54" spans="2:21">
      <c r="B54" t="s">
        <v>482</v>
      </c>
      <c r="C54" t="s">
        <v>483</v>
      </c>
      <c r="D54" t="s">
        <v>100</v>
      </c>
      <c r="E54" t="s">
        <v>123</v>
      </c>
      <c r="F54" t="s">
        <v>480</v>
      </c>
      <c r="G54" t="s">
        <v>334</v>
      </c>
      <c r="H54" t="s">
        <v>444</v>
      </c>
      <c r="I54" t="s">
        <v>213</v>
      </c>
      <c r="J54" t="s">
        <v>484</v>
      </c>
      <c r="K54" s="77">
        <v>4.99</v>
      </c>
      <c r="L54" t="s">
        <v>102</v>
      </c>
      <c r="M54" s="78">
        <v>2E-3</v>
      </c>
      <c r="N54" s="78">
        <v>-1E-4</v>
      </c>
      <c r="O54" s="77">
        <v>1210000</v>
      </c>
      <c r="P54" s="77">
        <v>110.49</v>
      </c>
      <c r="Q54" s="77">
        <v>0</v>
      </c>
      <c r="R54" s="77">
        <v>1336.9290000000001</v>
      </c>
      <c r="S54" s="78">
        <v>3.0999999999999999E-3</v>
      </c>
      <c r="T54" s="78">
        <v>8.0999999999999996E-3</v>
      </c>
      <c r="U54" s="78">
        <v>1.8E-3</v>
      </c>
    </row>
    <row r="55" spans="2:21">
      <c r="B55" t="s">
        <v>485</v>
      </c>
      <c r="C55" t="s">
        <v>486</v>
      </c>
      <c r="D55" t="s">
        <v>100</v>
      </c>
      <c r="E55" t="s">
        <v>123</v>
      </c>
      <c r="F55" t="s">
        <v>480</v>
      </c>
      <c r="G55" t="s">
        <v>334</v>
      </c>
      <c r="H55" t="s">
        <v>444</v>
      </c>
      <c r="I55" t="s">
        <v>213</v>
      </c>
      <c r="J55" t="s">
        <v>487</v>
      </c>
      <c r="K55" s="77">
        <v>5.75</v>
      </c>
      <c r="L55" t="s">
        <v>102</v>
      </c>
      <c r="M55" s="78">
        <v>2E-3</v>
      </c>
      <c r="N55" s="78">
        <v>-1E-4</v>
      </c>
      <c r="O55" s="77">
        <v>1442000</v>
      </c>
      <c r="P55" s="77">
        <v>108</v>
      </c>
      <c r="Q55" s="77">
        <v>0</v>
      </c>
      <c r="R55" s="77">
        <v>1557.36</v>
      </c>
      <c r="S55" s="78">
        <v>3.2000000000000002E-3</v>
      </c>
      <c r="T55" s="78">
        <v>9.4000000000000004E-3</v>
      </c>
      <c r="U55" s="78">
        <v>2.0999999999999999E-3</v>
      </c>
    </row>
    <row r="56" spans="2:21">
      <c r="B56" t="s">
        <v>488</v>
      </c>
      <c r="C56" t="s">
        <v>489</v>
      </c>
      <c r="D56" t="s">
        <v>100</v>
      </c>
      <c r="E56" t="s">
        <v>123</v>
      </c>
      <c r="F56" t="s">
        <v>490</v>
      </c>
      <c r="G56" t="s">
        <v>424</v>
      </c>
      <c r="H56" t="s">
        <v>444</v>
      </c>
      <c r="I56" t="s">
        <v>213</v>
      </c>
      <c r="J56" t="s">
        <v>491</v>
      </c>
      <c r="K56" s="77">
        <v>3.43</v>
      </c>
      <c r="L56" t="s">
        <v>102</v>
      </c>
      <c r="M56" s="78">
        <v>2.4799999999999999E-2</v>
      </c>
      <c r="N56" s="78">
        <v>-1.2699999999999999E-2</v>
      </c>
      <c r="O56" s="77">
        <v>1265361</v>
      </c>
      <c r="P56" s="77">
        <v>117.81</v>
      </c>
      <c r="Q56" s="77">
        <v>0</v>
      </c>
      <c r="R56" s="77">
        <v>1490.7217940999999</v>
      </c>
      <c r="S56" s="78">
        <v>3.0000000000000001E-3</v>
      </c>
      <c r="T56" s="78">
        <v>8.9999999999999993E-3</v>
      </c>
      <c r="U56" s="78">
        <v>2E-3</v>
      </c>
    </row>
    <row r="57" spans="2:21">
      <c r="B57" t="s">
        <v>492</v>
      </c>
      <c r="C57" t="s">
        <v>493</v>
      </c>
      <c r="D57" t="s">
        <v>100</v>
      </c>
      <c r="E57" t="s">
        <v>123</v>
      </c>
      <c r="F57" t="s">
        <v>490</v>
      </c>
      <c r="G57" t="s">
        <v>424</v>
      </c>
      <c r="H57" t="s">
        <v>444</v>
      </c>
      <c r="I57" t="s">
        <v>213</v>
      </c>
      <c r="J57" t="s">
        <v>494</v>
      </c>
      <c r="K57" s="77">
        <v>1.97</v>
      </c>
      <c r="L57" t="s">
        <v>102</v>
      </c>
      <c r="M57" s="78">
        <v>2.3199999999999998E-2</v>
      </c>
      <c r="N57" s="78">
        <v>-2.0000000000000001E-4</v>
      </c>
      <c r="O57" s="77">
        <v>2774354</v>
      </c>
      <c r="P57" s="77">
        <v>111.01</v>
      </c>
      <c r="Q57" s="77">
        <v>32.984819999999999</v>
      </c>
      <c r="R57" s="77">
        <v>3112.7951954</v>
      </c>
      <c r="S57" s="78">
        <v>1.06E-2</v>
      </c>
      <c r="T57" s="78">
        <v>1.89E-2</v>
      </c>
      <c r="U57" s="78">
        <v>4.3E-3</v>
      </c>
    </row>
    <row r="58" spans="2:21">
      <c r="B58" t="s">
        <v>495</v>
      </c>
      <c r="C58" t="s">
        <v>496</v>
      </c>
      <c r="D58" t="s">
        <v>100</v>
      </c>
      <c r="E58" t="s">
        <v>123</v>
      </c>
      <c r="F58" t="s">
        <v>497</v>
      </c>
      <c r="G58" t="s">
        <v>334</v>
      </c>
      <c r="H58" t="s">
        <v>444</v>
      </c>
      <c r="I58" t="s">
        <v>213</v>
      </c>
      <c r="J58" t="s">
        <v>445</v>
      </c>
      <c r="K58" s="77">
        <v>0.01</v>
      </c>
      <c r="L58" t="s">
        <v>102</v>
      </c>
      <c r="M58" s="78">
        <v>4.4999999999999998E-2</v>
      </c>
      <c r="N58" s="78">
        <v>6.1199999999999997E-2</v>
      </c>
      <c r="O58" s="77">
        <v>0</v>
      </c>
      <c r="P58" s="77">
        <v>0</v>
      </c>
      <c r="Q58" s="77">
        <v>511.89105999999998</v>
      </c>
      <c r="R58" s="77">
        <v>511.89105999999998</v>
      </c>
      <c r="S58" s="78">
        <v>0</v>
      </c>
      <c r="T58" s="78">
        <v>3.0999999999999999E-3</v>
      </c>
      <c r="U58" s="78">
        <v>6.9999999999999999E-4</v>
      </c>
    </row>
    <row r="59" spans="2:21">
      <c r="B59" t="s">
        <v>498</v>
      </c>
      <c r="C59" t="s">
        <v>499</v>
      </c>
      <c r="D59" t="s">
        <v>100</v>
      </c>
      <c r="E59" t="s">
        <v>123</v>
      </c>
      <c r="F59" t="s">
        <v>500</v>
      </c>
      <c r="G59" t="s">
        <v>393</v>
      </c>
      <c r="H59" t="s">
        <v>444</v>
      </c>
      <c r="I59" t="s">
        <v>213</v>
      </c>
      <c r="J59" t="s">
        <v>501</v>
      </c>
      <c r="K59" s="77">
        <v>0.91</v>
      </c>
      <c r="L59" t="s">
        <v>102</v>
      </c>
      <c r="M59" s="78">
        <v>5.8500000000000003E-2</v>
      </c>
      <c r="N59" s="78">
        <v>-1.37E-2</v>
      </c>
      <c r="O59" s="77">
        <v>285831.74</v>
      </c>
      <c r="P59" s="77">
        <v>118.9</v>
      </c>
      <c r="Q59" s="77">
        <v>0</v>
      </c>
      <c r="R59" s="77">
        <v>339.85393886000003</v>
      </c>
      <c r="S59" s="78">
        <v>8.0000000000000004E-4</v>
      </c>
      <c r="T59" s="78">
        <v>2.0999999999999999E-3</v>
      </c>
      <c r="U59" s="78">
        <v>5.0000000000000001E-4</v>
      </c>
    </row>
    <row r="60" spans="2:21">
      <c r="B60" t="s">
        <v>502</v>
      </c>
      <c r="C60" t="s">
        <v>503</v>
      </c>
      <c r="D60" t="s">
        <v>100</v>
      </c>
      <c r="E60" t="s">
        <v>123</v>
      </c>
      <c r="F60" t="s">
        <v>500</v>
      </c>
      <c r="G60" t="s">
        <v>393</v>
      </c>
      <c r="H60" t="s">
        <v>444</v>
      </c>
      <c r="I60" t="s">
        <v>213</v>
      </c>
      <c r="J60" t="s">
        <v>445</v>
      </c>
      <c r="K60" s="77">
        <v>1.25</v>
      </c>
      <c r="L60" t="s">
        <v>102</v>
      </c>
      <c r="M60" s="78">
        <v>4.9000000000000002E-2</v>
      </c>
      <c r="N60" s="78">
        <v>-2.06E-2</v>
      </c>
      <c r="O60" s="77">
        <v>827812.47</v>
      </c>
      <c r="P60" s="77">
        <v>116.3</v>
      </c>
      <c r="Q60" s="77">
        <v>0</v>
      </c>
      <c r="R60" s="77">
        <v>962.74590261000003</v>
      </c>
      <c r="S60" s="78">
        <v>3.0999999999999999E-3</v>
      </c>
      <c r="T60" s="78">
        <v>5.7999999999999996E-3</v>
      </c>
      <c r="U60" s="78">
        <v>1.2999999999999999E-3</v>
      </c>
    </row>
    <row r="61" spans="2:21">
      <c r="B61" t="s">
        <v>504</v>
      </c>
      <c r="C61" t="s">
        <v>505</v>
      </c>
      <c r="D61" t="s">
        <v>100</v>
      </c>
      <c r="E61" t="s">
        <v>123</v>
      </c>
      <c r="F61" t="s">
        <v>500</v>
      </c>
      <c r="G61" t="s">
        <v>393</v>
      </c>
      <c r="H61" t="s">
        <v>444</v>
      </c>
      <c r="I61" t="s">
        <v>213</v>
      </c>
      <c r="J61" t="s">
        <v>506</v>
      </c>
      <c r="K61" s="77">
        <v>3.31</v>
      </c>
      <c r="L61" t="s">
        <v>102</v>
      </c>
      <c r="M61" s="78">
        <v>2.3E-2</v>
      </c>
      <c r="N61" s="78">
        <v>-1E-4</v>
      </c>
      <c r="O61" s="77">
        <v>1049824.3999999999</v>
      </c>
      <c r="P61" s="77">
        <v>116.25</v>
      </c>
      <c r="Q61" s="77">
        <v>25.262869999999999</v>
      </c>
      <c r="R61" s="77">
        <v>1245.6837350000001</v>
      </c>
      <c r="S61" s="78">
        <v>8.0000000000000004E-4</v>
      </c>
      <c r="T61" s="78">
        <v>7.4999999999999997E-3</v>
      </c>
      <c r="U61" s="78">
        <v>1.6999999999999999E-3</v>
      </c>
    </row>
    <row r="62" spans="2:21">
      <c r="B62" t="s">
        <v>507</v>
      </c>
      <c r="C62" t="s">
        <v>508</v>
      </c>
      <c r="D62" t="s">
        <v>100</v>
      </c>
      <c r="E62" t="s">
        <v>123</v>
      </c>
      <c r="F62" t="s">
        <v>509</v>
      </c>
      <c r="G62" t="s">
        <v>424</v>
      </c>
      <c r="H62" t="s">
        <v>444</v>
      </c>
      <c r="I62" t="s">
        <v>213</v>
      </c>
      <c r="J62" t="s">
        <v>510</v>
      </c>
      <c r="K62" s="77">
        <v>4.62</v>
      </c>
      <c r="L62" t="s">
        <v>102</v>
      </c>
      <c r="M62" s="78">
        <v>2.2499999999999999E-2</v>
      </c>
      <c r="N62" s="78">
        <v>-1.17E-2</v>
      </c>
      <c r="O62" s="77">
        <v>2000000</v>
      </c>
      <c r="P62" s="77">
        <v>121.87</v>
      </c>
      <c r="Q62" s="77">
        <v>0</v>
      </c>
      <c r="R62" s="77">
        <v>2437.4</v>
      </c>
      <c r="S62" s="78">
        <v>4.8999999999999998E-3</v>
      </c>
      <c r="T62" s="78">
        <v>1.4800000000000001E-2</v>
      </c>
      <c r="U62" s="78">
        <v>3.3999999999999998E-3</v>
      </c>
    </row>
    <row r="63" spans="2:21">
      <c r="B63" t="s">
        <v>511</v>
      </c>
      <c r="C63" t="s">
        <v>512</v>
      </c>
      <c r="D63" t="s">
        <v>100</v>
      </c>
      <c r="E63" t="s">
        <v>123</v>
      </c>
      <c r="F63" t="s">
        <v>513</v>
      </c>
      <c r="G63" t="s">
        <v>393</v>
      </c>
      <c r="H63" t="s">
        <v>455</v>
      </c>
      <c r="I63" t="s">
        <v>150</v>
      </c>
      <c r="J63" t="s">
        <v>514</v>
      </c>
      <c r="K63" s="77">
        <v>3.84</v>
      </c>
      <c r="L63" t="s">
        <v>102</v>
      </c>
      <c r="M63" s="78">
        <v>1.6E-2</v>
      </c>
      <c r="N63" s="78">
        <v>-1E-4</v>
      </c>
      <c r="O63" s="77">
        <v>301169.95</v>
      </c>
      <c r="P63" s="77">
        <v>115.05</v>
      </c>
      <c r="Q63" s="77">
        <v>0</v>
      </c>
      <c r="R63" s="77">
        <v>346.49602747500001</v>
      </c>
      <c r="S63" s="78">
        <v>8.0000000000000004E-4</v>
      </c>
      <c r="T63" s="78">
        <v>2.0999999999999999E-3</v>
      </c>
      <c r="U63" s="78">
        <v>5.0000000000000001E-4</v>
      </c>
    </row>
    <row r="64" spans="2:21">
      <c r="B64" t="s">
        <v>515</v>
      </c>
      <c r="C64" t="s">
        <v>516</v>
      </c>
      <c r="D64" t="s">
        <v>100</v>
      </c>
      <c r="E64" t="s">
        <v>123</v>
      </c>
      <c r="F64" t="s">
        <v>517</v>
      </c>
      <c r="G64" t="s">
        <v>518</v>
      </c>
      <c r="H64" t="s">
        <v>519</v>
      </c>
      <c r="I64" t="s">
        <v>213</v>
      </c>
      <c r="J64" t="s">
        <v>520</v>
      </c>
      <c r="K64" s="77">
        <v>3.88</v>
      </c>
      <c r="L64" t="s">
        <v>102</v>
      </c>
      <c r="M64" s="78">
        <v>1.9400000000000001E-2</v>
      </c>
      <c r="N64" s="78">
        <v>-1.26E-2</v>
      </c>
      <c r="O64" s="77">
        <v>283024.67</v>
      </c>
      <c r="P64" s="77">
        <v>116.82</v>
      </c>
      <c r="Q64" s="77">
        <v>0</v>
      </c>
      <c r="R64" s="77">
        <v>330.62941949399999</v>
      </c>
      <c r="S64" s="78">
        <v>6.9999999999999999E-4</v>
      </c>
      <c r="T64" s="78">
        <v>2E-3</v>
      </c>
      <c r="U64" s="78">
        <v>5.0000000000000001E-4</v>
      </c>
    </row>
    <row r="65" spans="2:21">
      <c r="B65" t="s">
        <v>521</v>
      </c>
      <c r="C65" t="s">
        <v>522</v>
      </c>
      <c r="D65" t="s">
        <v>100</v>
      </c>
      <c r="E65" t="s">
        <v>123</v>
      </c>
      <c r="F65" t="s">
        <v>523</v>
      </c>
      <c r="G65" t="s">
        <v>467</v>
      </c>
      <c r="H65" t="s">
        <v>524</v>
      </c>
      <c r="I65" t="s">
        <v>150</v>
      </c>
      <c r="J65" t="s">
        <v>525</v>
      </c>
      <c r="K65" s="77">
        <v>1.97</v>
      </c>
      <c r="L65" t="s">
        <v>102</v>
      </c>
      <c r="M65" s="78">
        <v>4.65E-2</v>
      </c>
      <c r="N65" s="78">
        <v>-8.3000000000000001E-3</v>
      </c>
      <c r="O65" s="77">
        <v>800000</v>
      </c>
      <c r="P65" s="77">
        <v>114.33</v>
      </c>
      <c r="Q65" s="77">
        <v>19.140260000000001</v>
      </c>
      <c r="R65" s="77">
        <v>933.78026</v>
      </c>
      <c r="S65" s="78">
        <v>1.4E-3</v>
      </c>
      <c r="T65" s="78">
        <v>5.7000000000000002E-3</v>
      </c>
      <c r="U65" s="78">
        <v>1.2999999999999999E-3</v>
      </c>
    </row>
    <row r="66" spans="2:21">
      <c r="B66" t="s">
        <v>526</v>
      </c>
      <c r="C66" t="s">
        <v>527</v>
      </c>
      <c r="D66" t="s">
        <v>100</v>
      </c>
      <c r="E66" t="s">
        <v>123</v>
      </c>
      <c r="F66" t="s">
        <v>451</v>
      </c>
      <c r="G66" t="s">
        <v>467</v>
      </c>
      <c r="H66" t="s">
        <v>528</v>
      </c>
      <c r="I66" t="s">
        <v>213</v>
      </c>
      <c r="J66" t="s">
        <v>529</v>
      </c>
      <c r="K66" s="77">
        <v>0.42</v>
      </c>
      <c r="L66" t="s">
        <v>102</v>
      </c>
      <c r="M66" s="78">
        <v>1.8499999999999999E-2</v>
      </c>
      <c r="N66" s="78">
        <v>-1E-4</v>
      </c>
      <c r="O66" s="77">
        <v>285515.40999999997</v>
      </c>
      <c r="P66" s="77">
        <v>103.98</v>
      </c>
      <c r="Q66" s="77">
        <v>0</v>
      </c>
      <c r="R66" s="77">
        <v>296.87892331799998</v>
      </c>
      <c r="S66" s="78">
        <v>7.6E-3</v>
      </c>
      <c r="T66" s="78">
        <v>1.8E-3</v>
      </c>
      <c r="U66" s="78">
        <v>4.0000000000000002E-4</v>
      </c>
    </row>
    <row r="67" spans="2:21">
      <c r="B67" t="s">
        <v>530</v>
      </c>
      <c r="C67" t="s">
        <v>531</v>
      </c>
      <c r="D67" t="s">
        <v>100</v>
      </c>
      <c r="E67" t="s">
        <v>123</v>
      </c>
      <c r="F67" t="s">
        <v>532</v>
      </c>
      <c r="G67" t="s">
        <v>467</v>
      </c>
      <c r="H67" t="s">
        <v>524</v>
      </c>
      <c r="I67" t="s">
        <v>150</v>
      </c>
      <c r="J67" t="s">
        <v>533</v>
      </c>
      <c r="K67" s="77">
        <v>4.07</v>
      </c>
      <c r="L67" t="s">
        <v>102</v>
      </c>
      <c r="M67" s="78">
        <v>2.5700000000000001E-2</v>
      </c>
      <c r="N67" s="78">
        <v>0</v>
      </c>
      <c r="O67" s="77">
        <v>601800</v>
      </c>
      <c r="P67" s="77">
        <v>117.4</v>
      </c>
      <c r="Q67" s="77">
        <v>0</v>
      </c>
      <c r="R67" s="77">
        <v>706.51319999999998</v>
      </c>
      <c r="S67" s="78">
        <v>5.0000000000000001E-4</v>
      </c>
      <c r="T67" s="78">
        <v>4.3E-3</v>
      </c>
      <c r="U67" s="78">
        <v>1E-3</v>
      </c>
    </row>
    <row r="68" spans="2:21">
      <c r="B68" t="s">
        <v>534</v>
      </c>
      <c r="C68" t="s">
        <v>535</v>
      </c>
      <c r="D68" t="s">
        <v>100</v>
      </c>
      <c r="E68" t="s">
        <v>123</v>
      </c>
      <c r="F68" t="s">
        <v>387</v>
      </c>
      <c r="G68" t="s">
        <v>334</v>
      </c>
      <c r="H68" t="s">
        <v>528</v>
      </c>
      <c r="I68" t="s">
        <v>213</v>
      </c>
      <c r="J68" t="s">
        <v>536</v>
      </c>
      <c r="K68" s="77">
        <v>0.01</v>
      </c>
      <c r="L68" t="s">
        <v>102</v>
      </c>
      <c r="M68" s="78">
        <v>5.0999999999999997E-2</v>
      </c>
      <c r="N68" s="78">
        <v>2.0000000000000001E-4</v>
      </c>
      <c r="O68" s="77">
        <v>0</v>
      </c>
      <c r="P68" s="77">
        <v>0</v>
      </c>
      <c r="Q68" s="77">
        <v>3758.6658600000001</v>
      </c>
      <c r="R68" s="77">
        <v>3758.6658600000001</v>
      </c>
      <c r="S68" s="78">
        <v>0</v>
      </c>
      <c r="T68" s="78">
        <v>2.2800000000000001E-2</v>
      </c>
      <c r="U68" s="78">
        <v>5.1999999999999998E-3</v>
      </c>
    </row>
    <row r="69" spans="2:21">
      <c r="B69" t="s">
        <v>537</v>
      </c>
      <c r="C69" t="s">
        <v>538</v>
      </c>
      <c r="D69" t="s">
        <v>100</v>
      </c>
      <c r="E69" t="s">
        <v>123</v>
      </c>
      <c r="F69" t="s">
        <v>539</v>
      </c>
      <c r="G69" t="s">
        <v>393</v>
      </c>
      <c r="H69" t="s">
        <v>528</v>
      </c>
      <c r="I69" t="s">
        <v>213</v>
      </c>
      <c r="J69" t="s">
        <v>540</v>
      </c>
      <c r="K69" s="77">
        <v>5</v>
      </c>
      <c r="L69" t="s">
        <v>102</v>
      </c>
      <c r="M69" s="78">
        <v>1.7999999999999999E-2</v>
      </c>
      <c r="N69" s="78">
        <v>-1E-4</v>
      </c>
      <c r="O69" s="77">
        <v>901277.08</v>
      </c>
      <c r="P69" s="77">
        <v>116.5</v>
      </c>
      <c r="Q69" s="77">
        <v>56.158160000000002</v>
      </c>
      <c r="R69" s="77">
        <v>1106.1459582</v>
      </c>
      <c r="S69" s="78">
        <v>1.5E-3</v>
      </c>
      <c r="T69" s="78">
        <v>6.7000000000000002E-3</v>
      </c>
      <c r="U69" s="78">
        <v>1.5E-3</v>
      </c>
    </row>
    <row r="70" spans="2:21">
      <c r="B70" t="s">
        <v>541</v>
      </c>
      <c r="C70" t="s">
        <v>542</v>
      </c>
      <c r="D70" t="s">
        <v>100</v>
      </c>
      <c r="E70" t="s">
        <v>123</v>
      </c>
      <c r="F70" t="s">
        <v>543</v>
      </c>
      <c r="G70" t="s">
        <v>544</v>
      </c>
      <c r="H70" t="s">
        <v>524</v>
      </c>
      <c r="I70" t="s">
        <v>150</v>
      </c>
      <c r="J70" t="s">
        <v>545</v>
      </c>
      <c r="K70" s="77">
        <v>2.31</v>
      </c>
      <c r="L70" t="s">
        <v>102</v>
      </c>
      <c r="M70" s="78">
        <v>1.8499999999999999E-2</v>
      </c>
      <c r="N70" s="78">
        <v>-1.06E-2</v>
      </c>
      <c r="O70" s="77">
        <v>479013</v>
      </c>
      <c r="P70" s="77">
        <v>109.45</v>
      </c>
      <c r="Q70" s="77">
        <v>4.5373000000000001</v>
      </c>
      <c r="R70" s="77">
        <v>528.81702849999999</v>
      </c>
      <c r="S70" s="78">
        <v>5.0000000000000001E-4</v>
      </c>
      <c r="T70" s="78">
        <v>3.2000000000000002E-3</v>
      </c>
      <c r="U70" s="78">
        <v>6.9999999999999999E-4</v>
      </c>
    </row>
    <row r="71" spans="2:21">
      <c r="B71" t="s">
        <v>546</v>
      </c>
      <c r="C71" t="s">
        <v>547</v>
      </c>
      <c r="D71" t="s">
        <v>100</v>
      </c>
      <c r="E71" t="s">
        <v>123</v>
      </c>
      <c r="F71" t="s">
        <v>543</v>
      </c>
      <c r="G71" t="s">
        <v>544</v>
      </c>
      <c r="H71" t="s">
        <v>524</v>
      </c>
      <c r="I71" t="s">
        <v>150</v>
      </c>
      <c r="J71" t="s">
        <v>548</v>
      </c>
      <c r="K71" s="77">
        <v>0.89</v>
      </c>
      <c r="L71" t="s">
        <v>102</v>
      </c>
      <c r="M71" s="78">
        <v>1.35E-2</v>
      </c>
      <c r="N71" s="78">
        <v>-1E-4</v>
      </c>
      <c r="O71" s="77">
        <v>836160.07</v>
      </c>
      <c r="P71" s="77">
        <v>104.46</v>
      </c>
      <c r="Q71" s="77">
        <v>0</v>
      </c>
      <c r="R71" s="77">
        <v>873.45280912199996</v>
      </c>
      <c r="S71" s="78">
        <v>1.8E-3</v>
      </c>
      <c r="T71" s="78">
        <v>5.3E-3</v>
      </c>
      <c r="U71" s="78">
        <v>1.1999999999999999E-3</v>
      </c>
    </row>
    <row r="72" spans="2:21">
      <c r="B72" t="s">
        <v>549</v>
      </c>
      <c r="C72" t="s">
        <v>550</v>
      </c>
      <c r="D72" t="s">
        <v>100</v>
      </c>
      <c r="E72" t="s">
        <v>123</v>
      </c>
      <c r="F72" t="s">
        <v>551</v>
      </c>
      <c r="G72" t="s">
        <v>132</v>
      </c>
      <c r="H72" t="s">
        <v>528</v>
      </c>
      <c r="I72" t="s">
        <v>213</v>
      </c>
      <c r="J72" t="s">
        <v>552</v>
      </c>
      <c r="K72" s="77">
        <v>1.51</v>
      </c>
      <c r="L72" t="s">
        <v>102</v>
      </c>
      <c r="M72" s="78">
        <v>1.9800000000000002E-2</v>
      </c>
      <c r="N72" s="78">
        <v>-1.2500000000000001E-2</v>
      </c>
      <c r="O72" s="77">
        <v>312000.03000000003</v>
      </c>
      <c r="P72" s="77">
        <v>107.55</v>
      </c>
      <c r="Q72" s="77">
        <v>3.1657999999999999</v>
      </c>
      <c r="R72" s="77">
        <v>338.72183226499999</v>
      </c>
      <c r="S72" s="78">
        <v>6.9999999999999999E-4</v>
      </c>
      <c r="T72" s="78">
        <v>2.0999999999999999E-3</v>
      </c>
      <c r="U72" s="78">
        <v>5.0000000000000001E-4</v>
      </c>
    </row>
    <row r="73" spans="2:21">
      <c r="B73" t="s">
        <v>553</v>
      </c>
      <c r="C73" t="s">
        <v>554</v>
      </c>
      <c r="D73" t="s">
        <v>100</v>
      </c>
      <c r="E73" t="s">
        <v>123</v>
      </c>
      <c r="F73" t="s">
        <v>555</v>
      </c>
      <c r="G73" t="s">
        <v>556</v>
      </c>
      <c r="H73" t="s">
        <v>528</v>
      </c>
      <c r="I73" t="s">
        <v>213</v>
      </c>
      <c r="J73" t="s">
        <v>506</v>
      </c>
      <c r="K73" s="77">
        <v>1.97</v>
      </c>
      <c r="L73" t="s">
        <v>102</v>
      </c>
      <c r="M73" s="78">
        <v>4.3400000000000001E-2</v>
      </c>
      <c r="N73" s="78">
        <v>-1E-4</v>
      </c>
      <c r="O73" s="77">
        <v>892667.63</v>
      </c>
      <c r="P73" s="77">
        <v>114.48</v>
      </c>
      <c r="Q73" s="77">
        <v>0</v>
      </c>
      <c r="R73" s="77">
        <v>1021.925902824</v>
      </c>
      <c r="S73" s="78">
        <v>6.9999999999999999E-4</v>
      </c>
      <c r="T73" s="78">
        <v>6.1999999999999998E-3</v>
      </c>
      <c r="U73" s="78">
        <v>1.4E-3</v>
      </c>
    </row>
    <row r="74" spans="2:21">
      <c r="B74" t="s">
        <v>557</v>
      </c>
      <c r="C74" t="s">
        <v>558</v>
      </c>
      <c r="D74" t="s">
        <v>100</v>
      </c>
      <c r="E74" t="s">
        <v>123</v>
      </c>
      <c r="F74" t="s">
        <v>539</v>
      </c>
      <c r="G74" t="s">
        <v>393</v>
      </c>
      <c r="H74" t="s">
        <v>559</v>
      </c>
      <c r="I74" t="s">
        <v>213</v>
      </c>
      <c r="J74" t="s">
        <v>560</v>
      </c>
      <c r="K74" s="77">
        <v>2.94</v>
      </c>
      <c r="L74" t="s">
        <v>102</v>
      </c>
      <c r="M74" s="78">
        <v>2.2499999999999999E-2</v>
      </c>
      <c r="N74" s="78">
        <v>0</v>
      </c>
      <c r="O74" s="77">
        <v>792605.18</v>
      </c>
      <c r="P74" s="77">
        <v>110.29</v>
      </c>
      <c r="Q74" s="77">
        <v>4.5928199999999997</v>
      </c>
      <c r="R74" s="77">
        <v>878.75707302199999</v>
      </c>
      <c r="S74" s="78">
        <v>1.4E-3</v>
      </c>
      <c r="T74" s="78">
        <v>5.3E-3</v>
      </c>
      <c r="U74" s="78">
        <v>1.1999999999999999E-3</v>
      </c>
    </row>
    <row r="75" spans="2:21">
      <c r="B75" t="s">
        <v>561</v>
      </c>
      <c r="C75" t="s">
        <v>562</v>
      </c>
      <c r="D75" t="s">
        <v>100</v>
      </c>
      <c r="E75" t="s">
        <v>123</v>
      </c>
      <c r="F75" t="s">
        <v>563</v>
      </c>
      <c r="G75" t="s">
        <v>556</v>
      </c>
      <c r="H75" t="s">
        <v>564</v>
      </c>
      <c r="I75" t="s">
        <v>213</v>
      </c>
      <c r="J75" t="s">
        <v>565</v>
      </c>
      <c r="K75" s="77">
        <v>1.07</v>
      </c>
      <c r="L75" t="s">
        <v>102</v>
      </c>
      <c r="M75" s="78">
        <v>0.03</v>
      </c>
      <c r="N75" s="78">
        <v>8.8999999999999999E-3</v>
      </c>
      <c r="O75" s="77">
        <v>2164000</v>
      </c>
      <c r="P75" s="77">
        <v>103.6592</v>
      </c>
      <c r="Q75" s="77">
        <v>0</v>
      </c>
      <c r="R75" s="77">
        <v>2243.1850880000002</v>
      </c>
      <c r="S75" s="78">
        <v>6.4899999999999999E-2</v>
      </c>
      <c r="T75" s="78">
        <v>1.3599999999999999E-2</v>
      </c>
      <c r="U75" s="78">
        <v>3.0999999999999999E-3</v>
      </c>
    </row>
    <row r="76" spans="2:21">
      <c r="B76" t="s">
        <v>566</v>
      </c>
      <c r="C76" t="s">
        <v>567</v>
      </c>
      <c r="D76" t="s">
        <v>100</v>
      </c>
      <c r="E76" t="s">
        <v>123</v>
      </c>
      <c r="F76" t="s">
        <v>568</v>
      </c>
      <c r="G76" t="s">
        <v>393</v>
      </c>
      <c r="H76" t="s">
        <v>564</v>
      </c>
      <c r="I76" t="s">
        <v>213</v>
      </c>
      <c r="J76" t="s">
        <v>569</v>
      </c>
      <c r="K76" s="77">
        <v>5.84</v>
      </c>
      <c r="L76" t="s">
        <v>102</v>
      </c>
      <c r="M76" s="78">
        <v>9.4000000000000004E-3</v>
      </c>
      <c r="N76" s="78">
        <v>0</v>
      </c>
      <c r="O76" s="77">
        <v>1383000</v>
      </c>
      <c r="P76" s="77">
        <v>100</v>
      </c>
      <c r="Q76" s="77">
        <v>0</v>
      </c>
      <c r="R76" s="77">
        <v>1383</v>
      </c>
      <c r="S76" s="78">
        <v>4.0000000000000001E-3</v>
      </c>
      <c r="T76" s="78">
        <v>8.3999999999999995E-3</v>
      </c>
      <c r="U76" s="78">
        <v>1.9E-3</v>
      </c>
    </row>
    <row r="77" spans="2:21">
      <c r="B77" t="s">
        <v>570</v>
      </c>
      <c r="C77" t="s">
        <v>571</v>
      </c>
      <c r="D77" t="s">
        <v>100</v>
      </c>
      <c r="E77" t="s">
        <v>123</v>
      </c>
      <c r="F77" t="s">
        <v>572</v>
      </c>
      <c r="G77" t="s">
        <v>573</v>
      </c>
      <c r="H77" t="s">
        <v>574</v>
      </c>
      <c r="I77" t="s">
        <v>213</v>
      </c>
      <c r="J77" t="s">
        <v>575</v>
      </c>
      <c r="K77" s="77">
        <v>2.46</v>
      </c>
      <c r="L77" t="s">
        <v>102</v>
      </c>
      <c r="M77" s="78">
        <v>4.9500000000000002E-2</v>
      </c>
      <c r="N77" s="78">
        <v>-1E-4</v>
      </c>
      <c r="O77" s="77">
        <v>486407.67</v>
      </c>
      <c r="P77" s="77">
        <v>141.72</v>
      </c>
      <c r="Q77" s="77">
        <v>187.66842</v>
      </c>
      <c r="R77" s="77">
        <v>877.00536992399998</v>
      </c>
      <c r="S77" s="78">
        <v>6.9999999999999999E-4</v>
      </c>
      <c r="T77" s="78">
        <v>5.3E-3</v>
      </c>
      <c r="U77" s="78">
        <v>1.1999999999999999E-3</v>
      </c>
    </row>
    <row r="78" spans="2:21">
      <c r="B78" t="s">
        <v>576</v>
      </c>
      <c r="C78" t="s">
        <v>577</v>
      </c>
      <c r="D78" t="s">
        <v>100</v>
      </c>
      <c r="E78" t="s">
        <v>123</v>
      </c>
      <c r="F78" t="s">
        <v>578</v>
      </c>
      <c r="G78" t="s">
        <v>467</v>
      </c>
      <c r="H78" t="s">
        <v>574</v>
      </c>
      <c r="I78" t="s">
        <v>213</v>
      </c>
      <c r="J78" t="s">
        <v>579</v>
      </c>
      <c r="K78" s="77">
        <v>2.93</v>
      </c>
      <c r="L78" t="s">
        <v>102</v>
      </c>
      <c r="M78" s="78">
        <v>2.6499999999999999E-2</v>
      </c>
      <c r="N78" s="78">
        <v>0</v>
      </c>
      <c r="O78" s="77">
        <v>0.05</v>
      </c>
      <c r="P78" s="77">
        <v>113.13</v>
      </c>
      <c r="Q78" s="77">
        <v>0</v>
      </c>
      <c r="R78" s="77">
        <v>5.6564999999999998E-5</v>
      </c>
      <c r="S78" s="78">
        <v>0</v>
      </c>
      <c r="T78" s="78">
        <v>0</v>
      </c>
      <c r="U78" s="78">
        <v>0</v>
      </c>
    </row>
    <row r="79" spans="2:21">
      <c r="B79" t="s">
        <v>580</v>
      </c>
      <c r="C79" t="s">
        <v>581</v>
      </c>
      <c r="D79" t="s">
        <v>100</v>
      </c>
      <c r="E79" t="s">
        <v>123</v>
      </c>
      <c r="F79" t="s">
        <v>582</v>
      </c>
      <c r="G79" t="s">
        <v>583</v>
      </c>
      <c r="H79" t="s">
        <v>584</v>
      </c>
      <c r="I79" t="s">
        <v>150</v>
      </c>
      <c r="J79" t="s">
        <v>585</v>
      </c>
      <c r="K79" s="77">
        <v>0.82</v>
      </c>
      <c r="L79" t="s">
        <v>102</v>
      </c>
      <c r="M79" s="78">
        <v>6.0999999999999999E-2</v>
      </c>
      <c r="N79" s="78">
        <v>2.0000000000000001E-4</v>
      </c>
      <c r="O79" s="77">
        <v>375075.04</v>
      </c>
      <c r="P79" s="77">
        <v>116.19</v>
      </c>
      <c r="Q79" s="77">
        <v>0</v>
      </c>
      <c r="R79" s="77">
        <v>435.79968897600003</v>
      </c>
      <c r="S79" s="78">
        <v>2.0999999999999999E-3</v>
      </c>
      <c r="T79" s="78">
        <v>2.5999999999999999E-3</v>
      </c>
      <c r="U79" s="78">
        <v>5.9999999999999995E-4</v>
      </c>
    </row>
    <row r="80" spans="2:21">
      <c r="B80" t="s">
        <v>586</v>
      </c>
      <c r="C80" t="s">
        <v>587</v>
      </c>
      <c r="D80" t="s">
        <v>100</v>
      </c>
      <c r="E80" t="s">
        <v>123</v>
      </c>
      <c r="F80" t="s">
        <v>588</v>
      </c>
      <c r="G80" t="s">
        <v>589</v>
      </c>
      <c r="H80" t="s">
        <v>249</v>
      </c>
      <c r="I80" t="s">
        <v>590</v>
      </c>
      <c r="J80" t="s">
        <v>565</v>
      </c>
      <c r="K80" s="77">
        <v>4.62</v>
      </c>
      <c r="L80" t="s">
        <v>102</v>
      </c>
      <c r="M80" s="78">
        <v>1.5800000000000002E-2</v>
      </c>
      <c r="N80" s="78">
        <v>9.4999999999999998E-3</v>
      </c>
      <c r="O80" s="77">
        <v>667000</v>
      </c>
      <c r="P80" s="77">
        <v>104.8492</v>
      </c>
      <c r="Q80" s="77">
        <v>0</v>
      </c>
      <c r="R80" s="77">
        <v>699.34416399999998</v>
      </c>
      <c r="S80" s="78">
        <v>1.1999999999999999E-3</v>
      </c>
      <c r="T80" s="78">
        <v>4.1999999999999997E-3</v>
      </c>
      <c r="U80" s="78">
        <v>1E-3</v>
      </c>
    </row>
    <row r="81" spans="2:21">
      <c r="B81" t="s">
        <v>591</v>
      </c>
      <c r="C81" t="s">
        <v>592</v>
      </c>
      <c r="D81" t="s">
        <v>100</v>
      </c>
      <c r="E81" t="s">
        <v>123</v>
      </c>
      <c r="F81" t="s">
        <v>593</v>
      </c>
      <c r="G81" t="s">
        <v>573</v>
      </c>
      <c r="H81" t="s">
        <v>249</v>
      </c>
      <c r="I81" t="s">
        <v>590</v>
      </c>
      <c r="J81" t="s">
        <v>594</v>
      </c>
      <c r="K81" s="77">
        <v>4.42</v>
      </c>
      <c r="L81" t="s">
        <v>102</v>
      </c>
      <c r="M81" s="78">
        <v>3.6999999999999998E-2</v>
      </c>
      <c r="N81" s="78">
        <v>1E-4</v>
      </c>
      <c r="O81" s="77">
        <v>645531.99</v>
      </c>
      <c r="P81" s="77">
        <v>116.48</v>
      </c>
      <c r="Q81" s="77">
        <v>12.22945</v>
      </c>
      <c r="R81" s="77">
        <v>764.14511195199998</v>
      </c>
      <c r="S81" s="78">
        <v>5.9999999999999995E-4</v>
      </c>
      <c r="T81" s="78">
        <v>4.5999999999999999E-3</v>
      </c>
      <c r="U81" s="78">
        <v>1.1000000000000001E-3</v>
      </c>
    </row>
    <row r="82" spans="2:21">
      <c r="B82" s="79" t="s">
        <v>287</v>
      </c>
      <c r="C82" s="16"/>
      <c r="D82" s="16"/>
      <c r="E82" s="16"/>
      <c r="F82" s="16"/>
      <c r="K82" s="81">
        <v>3.13</v>
      </c>
      <c r="N82" s="80">
        <v>8.6E-3</v>
      </c>
      <c r="O82" s="81">
        <v>66624277.689999998</v>
      </c>
      <c r="Q82" s="81">
        <v>358.15570000000002</v>
      </c>
      <c r="R82" s="81">
        <v>69907.368427701906</v>
      </c>
      <c r="T82" s="80">
        <v>0.42349999999999999</v>
      </c>
      <c r="U82" s="80">
        <v>9.6100000000000005E-2</v>
      </c>
    </row>
    <row r="83" spans="2:21">
      <c r="B83" t="s">
        <v>595</v>
      </c>
      <c r="C83" t="s">
        <v>596</v>
      </c>
      <c r="D83" t="s">
        <v>100</v>
      </c>
      <c r="E83" t="s">
        <v>123</v>
      </c>
      <c r="F83" t="s">
        <v>353</v>
      </c>
      <c r="G83" t="s">
        <v>334</v>
      </c>
      <c r="H83" t="s">
        <v>344</v>
      </c>
      <c r="I83" t="s">
        <v>150</v>
      </c>
      <c r="J83" t="s">
        <v>408</v>
      </c>
      <c r="K83" s="77">
        <v>3.27</v>
      </c>
      <c r="L83" t="s">
        <v>102</v>
      </c>
      <c r="M83" s="78">
        <v>2.98E-2</v>
      </c>
      <c r="N83" s="78">
        <v>1E-4</v>
      </c>
      <c r="O83" s="77">
        <v>764421</v>
      </c>
      <c r="P83" s="77">
        <v>109.12</v>
      </c>
      <c r="Q83" s="77">
        <v>0</v>
      </c>
      <c r="R83" s="77">
        <v>834.13619519999997</v>
      </c>
      <c r="S83" s="78">
        <v>2.9999999999999997E-4</v>
      </c>
      <c r="T83" s="78">
        <v>5.1000000000000004E-3</v>
      </c>
      <c r="U83" s="78">
        <v>1.1000000000000001E-3</v>
      </c>
    </row>
    <row r="84" spans="2:21">
      <c r="B84" t="s">
        <v>597</v>
      </c>
      <c r="C84" t="s">
        <v>598</v>
      </c>
      <c r="D84" t="s">
        <v>100</v>
      </c>
      <c r="E84" t="s">
        <v>123</v>
      </c>
      <c r="F84" t="s">
        <v>599</v>
      </c>
      <c r="G84" t="s">
        <v>443</v>
      </c>
      <c r="H84" t="s">
        <v>412</v>
      </c>
      <c r="I84" t="s">
        <v>213</v>
      </c>
      <c r="J84" t="s">
        <v>600</v>
      </c>
      <c r="K84" s="77">
        <v>1.23</v>
      </c>
      <c r="L84" t="s">
        <v>102</v>
      </c>
      <c r="M84" s="78">
        <v>2.4500000000000001E-2</v>
      </c>
      <c r="N84" s="78">
        <v>0</v>
      </c>
      <c r="O84" s="77">
        <v>1677388.5</v>
      </c>
      <c r="P84" s="77">
        <v>103.21</v>
      </c>
      <c r="Q84" s="77">
        <v>0</v>
      </c>
      <c r="R84" s="77">
        <v>1731.23267085</v>
      </c>
      <c r="S84" s="78">
        <v>1.4E-3</v>
      </c>
      <c r="T84" s="78">
        <v>1.0500000000000001E-2</v>
      </c>
      <c r="U84" s="78">
        <v>2.3999999999999998E-3</v>
      </c>
    </row>
    <row r="85" spans="2:21">
      <c r="B85" t="s">
        <v>601</v>
      </c>
      <c r="C85" t="s">
        <v>602</v>
      </c>
      <c r="D85" t="s">
        <v>100</v>
      </c>
      <c r="E85" t="s">
        <v>123</v>
      </c>
      <c r="F85" t="s">
        <v>603</v>
      </c>
      <c r="G85" t="s">
        <v>467</v>
      </c>
      <c r="H85" t="s">
        <v>412</v>
      </c>
      <c r="I85" t="s">
        <v>213</v>
      </c>
      <c r="J85" t="s">
        <v>604</v>
      </c>
      <c r="K85" s="77">
        <v>3.17</v>
      </c>
      <c r="L85" t="s">
        <v>102</v>
      </c>
      <c r="M85" s="78">
        <v>5.45E-2</v>
      </c>
      <c r="N85" s="78">
        <v>4.0000000000000002E-4</v>
      </c>
      <c r="O85" s="77">
        <v>697430.01</v>
      </c>
      <c r="P85" s="77">
        <v>105.42</v>
      </c>
      <c r="Q85" s="77">
        <v>0</v>
      </c>
      <c r="R85" s="77">
        <v>735.23071654199998</v>
      </c>
      <c r="S85" s="78">
        <v>2.2000000000000001E-3</v>
      </c>
      <c r="T85" s="78">
        <v>4.4999999999999997E-3</v>
      </c>
      <c r="U85" s="78">
        <v>1E-3</v>
      </c>
    </row>
    <row r="86" spans="2:21">
      <c r="B86" t="s">
        <v>605</v>
      </c>
      <c r="C86" t="s">
        <v>606</v>
      </c>
      <c r="D86" t="s">
        <v>100</v>
      </c>
      <c r="E86" t="s">
        <v>123</v>
      </c>
      <c r="F86" t="s">
        <v>607</v>
      </c>
      <c r="G86" t="s">
        <v>393</v>
      </c>
      <c r="H86" t="s">
        <v>412</v>
      </c>
      <c r="I86" t="s">
        <v>213</v>
      </c>
      <c r="J86" t="s">
        <v>608</v>
      </c>
      <c r="K86" s="77">
        <v>2.15</v>
      </c>
      <c r="L86" t="s">
        <v>102</v>
      </c>
      <c r="M86" s="78">
        <v>2.5000000000000001E-2</v>
      </c>
      <c r="N86" s="78">
        <v>7.4000000000000003E-3</v>
      </c>
      <c r="O86" s="77">
        <v>385000</v>
      </c>
      <c r="P86" s="77">
        <v>103.94</v>
      </c>
      <c r="Q86" s="77">
        <v>0</v>
      </c>
      <c r="R86" s="77">
        <v>400.16899999999998</v>
      </c>
      <c r="S86" s="78">
        <v>1.1000000000000001E-3</v>
      </c>
      <c r="T86" s="78">
        <v>2.3999999999999998E-3</v>
      </c>
      <c r="U86" s="78">
        <v>5.9999999999999995E-4</v>
      </c>
    </row>
    <row r="87" spans="2:21">
      <c r="B87" t="s">
        <v>609</v>
      </c>
      <c r="C87" t="s">
        <v>610</v>
      </c>
      <c r="D87" t="s">
        <v>100</v>
      </c>
      <c r="E87" t="s">
        <v>123</v>
      </c>
      <c r="F87" t="s">
        <v>429</v>
      </c>
      <c r="G87" t="s">
        <v>393</v>
      </c>
      <c r="H87" t="s">
        <v>412</v>
      </c>
      <c r="I87" t="s">
        <v>213</v>
      </c>
      <c r="J87" t="s">
        <v>611</v>
      </c>
      <c r="K87" s="77">
        <v>3.31</v>
      </c>
      <c r="L87" t="s">
        <v>102</v>
      </c>
      <c r="M87" s="78">
        <v>6.4000000000000001E-2</v>
      </c>
      <c r="N87" s="78">
        <v>1.01E-2</v>
      </c>
      <c r="O87" s="77">
        <v>505647.07</v>
      </c>
      <c r="P87" s="77">
        <v>115.84</v>
      </c>
      <c r="Q87" s="77">
        <v>14.28453</v>
      </c>
      <c r="R87" s="77">
        <v>600.02609588799999</v>
      </c>
      <c r="S87" s="78">
        <v>1.9E-3</v>
      </c>
      <c r="T87" s="78">
        <v>3.5999999999999999E-3</v>
      </c>
      <c r="U87" s="78">
        <v>8.0000000000000004E-4</v>
      </c>
    </row>
    <row r="88" spans="2:21">
      <c r="B88" t="s">
        <v>612</v>
      </c>
      <c r="C88" t="s">
        <v>613</v>
      </c>
      <c r="D88" t="s">
        <v>100</v>
      </c>
      <c r="E88" t="s">
        <v>123</v>
      </c>
      <c r="F88" t="s">
        <v>614</v>
      </c>
      <c r="G88" t="s">
        <v>424</v>
      </c>
      <c r="H88" t="s">
        <v>425</v>
      </c>
      <c r="I88" t="s">
        <v>150</v>
      </c>
      <c r="J88" t="s">
        <v>615</v>
      </c>
      <c r="K88" s="77">
        <v>1.22</v>
      </c>
      <c r="L88" t="s">
        <v>102</v>
      </c>
      <c r="M88" s="78">
        <v>3.39E-2</v>
      </c>
      <c r="N88" s="78">
        <v>1E-4</v>
      </c>
      <c r="O88" s="77">
        <v>3230540</v>
      </c>
      <c r="P88" s="77">
        <v>105.72</v>
      </c>
      <c r="Q88" s="77">
        <v>0</v>
      </c>
      <c r="R88" s="77">
        <v>3415.3268880000001</v>
      </c>
      <c r="S88" s="78">
        <v>4.4999999999999997E-3</v>
      </c>
      <c r="T88" s="78">
        <v>2.07E-2</v>
      </c>
      <c r="U88" s="78">
        <v>4.7000000000000002E-3</v>
      </c>
    </row>
    <row r="89" spans="2:21">
      <c r="B89" t="s">
        <v>616</v>
      </c>
      <c r="C89" t="s">
        <v>617</v>
      </c>
      <c r="D89" t="s">
        <v>100</v>
      </c>
      <c r="E89" t="s">
        <v>123</v>
      </c>
      <c r="F89" t="s">
        <v>618</v>
      </c>
      <c r="G89" t="s">
        <v>424</v>
      </c>
      <c r="H89" t="s">
        <v>425</v>
      </c>
      <c r="I89" t="s">
        <v>150</v>
      </c>
      <c r="J89" t="s">
        <v>619</v>
      </c>
      <c r="K89" s="77">
        <v>2.69</v>
      </c>
      <c r="L89" t="s">
        <v>102</v>
      </c>
      <c r="M89" s="78">
        <v>2.9399999999999999E-2</v>
      </c>
      <c r="N89" s="78">
        <v>1E-4</v>
      </c>
      <c r="O89" s="77">
        <v>354601.28</v>
      </c>
      <c r="P89" s="77">
        <v>106.76</v>
      </c>
      <c r="Q89" s="77">
        <v>0</v>
      </c>
      <c r="R89" s="77">
        <v>378.57232652800002</v>
      </c>
      <c r="S89" s="78">
        <v>1.2999999999999999E-3</v>
      </c>
      <c r="T89" s="78">
        <v>2.3E-3</v>
      </c>
      <c r="U89" s="78">
        <v>5.0000000000000001E-4</v>
      </c>
    </row>
    <row r="90" spans="2:21">
      <c r="B90" t="s">
        <v>620</v>
      </c>
      <c r="C90" t="s">
        <v>621</v>
      </c>
      <c r="D90" t="s">
        <v>100</v>
      </c>
      <c r="E90" t="s">
        <v>123</v>
      </c>
      <c r="F90" t="s">
        <v>622</v>
      </c>
      <c r="G90" t="s">
        <v>583</v>
      </c>
      <c r="H90" t="s">
        <v>412</v>
      </c>
      <c r="I90" t="s">
        <v>213</v>
      </c>
      <c r="J90" t="s">
        <v>623</v>
      </c>
      <c r="K90" s="77">
        <v>1.57</v>
      </c>
      <c r="L90" t="s">
        <v>102</v>
      </c>
      <c r="M90" s="78">
        <v>2.3599999999999999E-2</v>
      </c>
      <c r="N90" s="78">
        <v>1E-4</v>
      </c>
      <c r="O90" s="77">
        <v>233744.07</v>
      </c>
      <c r="P90" s="77">
        <v>103.8</v>
      </c>
      <c r="Q90" s="77">
        <v>0</v>
      </c>
      <c r="R90" s="77">
        <v>242.62634466</v>
      </c>
      <c r="S90" s="78">
        <v>1.1999999999999999E-3</v>
      </c>
      <c r="T90" s="78">
        <v>1.5E-3</v>
      </c>
      <c r="U90" s="78">
        <v>2.9999999999999997E-4</v>
      </c>
    </row>
    <row r="91" spans="2:21">
      <c r="B91" t="s">
        <v>624</v>
      </c>
      <c r="C91" t="s">
        <v>625</v>
      </c>
      <c r="D91" t="s">
        <v>100</v>
      </c>
      <c r="E91" t="s">
        <v>123</v>
      </c>
      <c r="F91" t="s">
        <v>626</v>
      </c>
      <c r="G91" t="s">
        <v>467</v>
      </c>
      <c r="H91" t="s">
        <v>425</v>
      </c>
      <c r="I91" t="s">
        <v>150</v>
      </c>
      <c r="J91" t="s">
        <v>627</v>
      </c>
      <c r="K91" s="77">
        <v>1.41</v>
      </c>
      <c r="L91" t="s">
        <v>102</v>
      </c>
      <c r="M91" s="78">
        <v>6.4000000000000001E-2</v>
      </c>
      <c r="N91" s="78">
        <v>0</v>
      </c>
      <c r="O91" s="77">
        <v>638885.75</v>
      </c>
      <c r="P91" s="77">
        <v>111.52</v>
      </c>
      <c r="Q91" s="77">
        <v>0</v>
      </c>
      <c r="R91" s="77">
        <v>712.48538840000003</v>
      </c>
      <c r="S91" s="78">
        <v>2E-3</v>
      </c>
      <c r="T91" s="78">
        <v>4.3E-3</v>
      </c>
      <c r="U91" s="78">
        <v>1E-3</v>
      </c>
    </row>
    <row r="92" spans="2:21">
      <c r="B92" t="s">
        <v>628</v>
      </c>
      <c r="C92" t="s">
        <v>629</v>
      </c>
      <c r="D92" t="s">
        <v>100</v>
      </c>
      <c r="E92" t="s">
        <v>123</v>
      </c>
      <c r="F92" t="s">
        <v>630</v>
      </c>
      <c r="G92" t="s">
        <v>467</v>
      </c>
      <c r="H92" t="s">
        <v>412</v>
      </c>
      <c r="I92" t="s">
        <v>213</v>
      </c>
      <c r="J92" t="s">
        <v>394</v>
      </c>
      <c r="K92" s="77">
        <v>1.95</v>
      </c>
      <c r="L92" t="s">
        <v>102</v>
      </c>
      <c r="M92" s="78">
        <v>3.3799999999999997E-2</v>
      </c>
      <c r="N92" s="78">
        <v>1.78E-2</v>
      </c>
      <c r="O92" s="77">
        <v>616500</v>
      </c>
      <c r="P92" s="77">
        <v>103.14</v>
      </c>
      <c r="Q92" s="77">
        <v>219.39179999999999</v>
      </c>
      <c r="R92" s="77">
        <v>855.24990000000003</v>
      </c>
      <c r="S92" s="78">
        <v>1E-3</v>
      </c>
      <c r="T92" s="78">
        <v>5.1999999999999998E-3</v>
      </c>
      <c r="U92" s="78">
        <v>1.1999999999999999E-3</v>
      </c>
    </row>
    <row r="93" spans="2:21">
      <c r="B93" t="s">
        <v>631</v>
      </c>
      <c r="C93" t="s">
        <v>632</v>
      </c>
      <c r="D93" t="s">
        <v>100</v>
      </c>
      <c r="E93" t="s">
        <v>123</v>
      </c>
      <c r="F93" t="s">
        <v>630</v>
      </c>
      <c r="G93" t="s">
        <v>467</v>
      </c>
      <c r="H93" t="s">
        <v>412</v>
      </c>
      <c r="I93" t="s">
        <v>213</v>
      </c>
      <c r="J93" t="s">
        <v>633</v>
      </c>
      <c r="K93" s="77">
        <v>4.6500000000000004</v>
      </c>
      <c r="L93" t="s">
        <v>102</v>
      </c>
      <c r="M93" s="78">
        <v>3.49E-2</v>
      </c>
      <c r="N93" s="78">
        <v>2.9999999999999997E-4</v>
      </c>
      <c r="O93" s="77">
        <v>395892</v>
      </c>
      <c r="P93" s="77">
        <v>104</v>
      </c>
      <c r="Q93" s="77">
        <v>6.9083199999999998</v>
      </c>
      <c r="R93" s="77">
        <v>418.63600000000002</v>
      </c>
      <c r="S93" s="78">
        <v>6.9999999999999999E-4</v>
      </c>
      <c r="T93" s="78">
        <v>2.5000000000000001E-3</v>
      </c>
      <c r="U93" s="78">
        <v>5.9999999999999995E-4</v>
      </c>
    </row>
    <row r="94" spans="2:21">
      <c r="B94" t="s">
        <v>634</v>
      </c>
      <c r="C94" t="s">
        <v>635</v>
      </c>
      <c r="D94" t="s">
        <v>100</v>
      </c>
      <c r="E94" t="s">
        <v>123</v>
      </c>
      <c r="F94" t="s">
        <v>437</v>
      </c>
      <c r="G94" t="s">
        <v>438</v>
      </c>
      <c r="H94" t="s">
        <v>412</v>
      </c>
      <c r="I94" t="s">
        <v>213</v>
      </c>
      <c r="J94" t="s">
        <v>408</v>
      </c>
      <c r="K94" s="77">
        <v>4</v>
      </c>
      <c r="L94" t="s">
        <v>102</v>
      </c>
      <c r="M94" s="78">
        <v>5.0900000000000001E-2</v>
      </c>
      <c r="N94" s="78">
        <v>1.0200000000000001E-2</v>
      </c>
      <c r="O94" s="77">
        <v>626041.49</v>
      </c>
      <c r="P94" s="77">
        <v>117.97</v>
      </c>
      <c r="Q94" s="77">
        <v>0</v>
      </c>
      <c r="R94" s="77">
        <v>738.54114575300002</v>
      </c>
      <c r="S94" s="78">
        <v>8.0000000000000004E-4</v>
      </c>
      <c r="T94" s="78">
        <v>4.4999999999999997E-3</v>
      </c>
      <c r="U94" s="78">
        <v>1E-3</v>
      </c>
    </row>
    <row r="95" spans="2:21">
      <c r="B95" t="s">
        <v>636</v>
      </c>
      <c r="C95" t="s">
        <v>637</v>
      </c>
      <c r="D95" t="s">
        <v>100</v>
      </c>
      <c r="E95" t="s">
        <v>123</v>
      </c>
      <c r="F95" t="s">
        <v>448</v>
      </c>
      <c r="G95" t="s">
        <v>393</v>
      </c>
      <c r="H95" t="s">
        <v>444</v>
      </c>
      <c r="I95" t="s">
        <v>213</v>
      </c>
      <c r="J95" t="s">
        <v>638</v>
      </c>
      <c r="K95" s="77">
        <v>2.76</v>
      </c>
      <c r="L95" t="s">
        <v>102</v>
      </c>
      <c r="M95" s="78">
        <v>3.85E-2</v>
      </c>
      <c r="N95" s="78">
        <v>1E-4</v>
      </c>
      <c r="O95" s="77">
        <v>800000.01</v>
      </c>
      <c r="P95" s="77">
        <v>111.5</v>
      </c>
      <c r="Q95" s="77">
        <v>0</v>
      </c>
      <c r="R95" s="77">
        <v>892.00001114999998</v>
      </c>
      <c r="S95" s="78">
        <v>8.0000000000000004E-4</v>
      </c>
      <c r="T95" s="78">
        <v>5.4000000000000003E-3</v>
      </c>
      <c r="U95" s="78">
        <v>1.1999999999999999E-3</v>
      </c>
    </row>
    <row r="96" spans="2:21">
      <c r="B96" t="s">
        <v>639</v>
      </c>
      <c r="C96" t="s">
        <v>640</v>
      </c>
      <c r="D96" t="s">
        <v>100</v>
      </c>
      <c r="E96" t="s">
        <v>123</v>
      </c>
      <c r="F96" t="s">
        <v>448</v>
      </c>
      <c r="G96" t="s">
        <v>393</v>
      </c>
      <c r="H96" t="s">
        <v>444</v>
      </c>
      <c r="I96" t="s">
        <v>213</v>
      </c>
      <c r="J96" t="s">
        <v>641</v>
      </c>
      <c r="K96" s="77">
        <v>3.52</v>
      </c>
      <c r="L96" t="s">
        <v>102</v>
      </c>
      <c r="M96" s="78">
        <v>2.3400000000000001E-2</v>
      </c>
      <c r="N96" s="78">
        <v>1E-4</v>
      </c>
      <c r="O96" s="77">
        <v>749439</v>
      </c>
      <c r="P96" s="77">
        <v>105.61</v>
      </c>
      <c r="Q96" s="77">
        <v>0</v>
      </c>
      <c r="R96" s="77">
        <v>791.48252790000004</v>
      </c>
      <c r="S96" s="78">
        <v>5.9999999999999995E-4</v>
      </c>
      <c r="T96" s="78">
        <v>4.7999999999999996E-3</v>
      </c>
      <c r="U96" s="78">
        <v>1.1000000000000001E-3</v>
      </c>
    </row>
    <row r="97" spans="2:21">
      <c r="B97" t="s">
        <v>642</v>
      </c>
      <c r="C97" t="s">
        <v>643</v>
      </c>
      <c r="D97" t="s">
        <v>100</v>
      </c>
      <c r="E97" t="s">
        <v>123</v>
      </c>
      <c r="F97" t="s">
        <v>454</v>
      </c>
      <c r="G97" t="s">
        <v>132</v>
      </c>
      <c r="H97" t="s">
        <v>455</v>
      </c>
      <c r="I97" t="s">
        <v>150</v>
      </c>
      <c r="J97" t="s">
        <v>506</v>
      </c>
      <c r="K97" s="77">
        <v>2.62</v>
      </c>
      <c r="L97" t="s">
        <v>102</v>
      </c>
      <c r="M97" s="78">
        <v>3.6499999999999998E-2</v>
      </c>
      <c r="N97" s="78">
        <v>9.1999999999999998E-3</v>
      </c>
      <c r="O97" s="77">
        <v>1501030</v>
      </c>
      <c r="P97" s="77">
        <v>107.61</v>
      </c>
      <c r="Q97" s="77">
        <v>0</v>
      </c>
      <c r="R97" s="77">
        <v>1615.2583830000001</v>
      </c>
      <c r="S97" s="78">
        <v>6.9999999999999999E-4</v>
      </c>
      <c r="T97" s="78">
        <v>9.7999999999999997E-3</v>
      </c>
      <c r="U97" s="78">
        <v>2.2000000000000001E-3</v>
      </c>
    </row>
    <row r="98" spans="2:21">
      <c r="B98" t="s">
        <v>644</v>
      </c>
      <c r="C98" t="s">
        <v>645</v>
      </c>
      <c r="D98" t="s">
        <v>100</v>
      </c>
      <c r="E98" t="s">
        <v>123</v>
      </c>
      <c r="F98" t="s">
        <v>603</v>
      </c>
      <c r="G98" t="s">
        <v>467</v>
      </c>
      <c r="H98" t="s">
        <v>444</v>
      </c>
      <c r="I98" t="s">
        <v>213</v>
      </c>
      <c r="J98" t="s">
        <v>646</v>
      </c>
      <c r="K98" s="77">
        <v>2.81</v>
      </c>
      <c r="L98" t="s">
        <v>102</v>
      </c>
      <c r="M98" s="78">
        <v>4.3499999999999997E-2</v>
      </c>
      <c r="N98" s="78">
        <v>6.7699999999999996E-2</v>
      </c>
      <c r="O98" s="77">
        <v>1033421.97</v>
      </c>
      <c r="P98" s="77">
        <v>94.3</v>
      </c>
      <c r="Q98" s="77">
        <v>0</v>
      </c>
      <c r="R98" s="77">
        <v>974.51691771000003</v>
      </c>
      <c r="S98" s="78">
        <v>8.0000000000000004E-4</v>
      </c>
      <c r="T98" s="78">
        <v>5.8999999999999999E-3</v>
      </c>
      <c r="U98" s="78">
        <v>1.2999999999999999E-3</v>
      </c>
    </row>
    <row r="99" spans="2:21">
      <c r="B99" t="s">
        <v>647</v>
      </c>
      <c r="C99" t="s">
        <v>648</v>
      </c>
      <c r="D99" t="s">
        <v>100</v>
      </c>
      <c r="E99" t="s">
        <v>123</v>
      </c>
      <c r="F99" t="s">
        <v>476</v>
      </c>
      <c r="G99" t="s">
        <v>424</v>
      </c>
      <c r="H99" t="s">
        <v>444</v>
      </c>
      <c r="I99" t="s">
        <v>213</v>
      </c>
      <c r="J99" t="s">
        <v>649</v>
      </c>
      <c r="K99" s="77">
        <v>2.97</v>
      </c>
      <c r="L99" t="s">
        <v>102</v>
      </c>
      <c r="M99" s="78">
        <v>2.2200000000000001E-2</v>
      </c>
      <c r="N99" s="78">
        <v>1E-4</v>
      </c>
      <c r="O99" s="77">
        <v>837000</v>
      </c>
      <c r="P99" s="77">
        <v>104.36</v>
      </c>
      <c r="Q99" s="77">
        <v>0</v>
      </c>
      <c r="R99" s="77">
        <v>873.4932</v>
      </c>
      <c r="S99" s="78">
        <v>3.0999999999999999E-3</v>
      </c>
      <c r="T99" s="78">
        <v>5.3E-3</v>
      </c>
      <c r="U99" s="78">
        <v>1.1999999999999999E-3</v>
      </c>
    </row>
    <row r="100" spans="2:21">
      <c r="B100" t="s">
        <v>650</v>
      </c>
      <c r="C100" t="s">
        <v>651</v>
      </c>
      <c r="D100" t="s">
        <v>100</v>
      </c>
      <c r="E100" t="s">
        <v>123</v>
      </c>
      <c r="F100" t="s">
        <v>423</v>
      </c>
      <c r="G100" t="s">
        <v>424</v>
      </c>
      <c r="H100" t="s">
        <v>455</v>
      </c>
      <c r="I100" t="s">
        <v>150</v>
      </c>
      <c r="J100" t="s">
        <v>652</v>
      </c>
      <c r="K100" s="77">
        <v>6.25</v>
      </c>
      <c r="L100" t="s">
        <v>102</v>
      </c>
      <c r="M100" s="78">
        <v>3.95E-2</v>
      </c>
      <c r="N100" s="78">
        <v>1.78E-2</v>
      </c>
      <c r="O100" s="77">
        <v>1027781</v>
      </c>
      <c r="P100" s="77">
        <v>114.25</v>
      </c>
      <c r="Q100" s="77">
        <v>20.298670000000001</v>
      </c>
      <c r="R100" s="77">
        <v>1194.5384624999999</v>
      </c>
      <c r="S100" s="78">
        <v>4.3E-3</v>
      </c>
      <c r="T100" s="78">
        <v>7.1999999999999998E-3</v>
      </c>
      <c r="U100" s="78">
        <v>1.6000000000000001E-3</v>
      </c>
    </row>
    <row r="101" spans="2:21">
      <c r="B101" t="s">
        <v>653</v>
      </c>
      <c r="C101" t="s">
        <v>654</v>
      </c>
      <c r="D101" t="s">
        <v>100</v>
      </c>
      <c r="E101" t="s">
        <v>123</v>
      </c>
      <c r="F101" t="s">
        <v>655</v>
      </c>
      <c r="G101" t="s">
        <v>467</v>
      </c>
      <c r="H101" t="s">
        <v>444</v>
      </c>
      <c r="I101" t="s">
        <v>213</v>
      </c>
      <c r="J101" t="s">
        <v>656</v>
      </c>
      <c r="K101" s="77">
        <v>2.99</v>
      </c>
      <c r="L101" t="s">
        <v>102</v>
      </c>
      <c r="M101" s="78">
        <v>4.8000000000000001E-2</v>
      </c>
      <c r="N101" s="78">
        <v>2.9999999999999997E-4</v>
      </c>
      <c r="O101" s="77">
        <v>703043.7</v>
      </c>
      <c r="P101" s="77">
        <v>107.5</v>
      </c>
      <c r="Q101" s="77">
        <v>0</v>
      </c>
      <c r="R101" s="77">
        <v>755.77197750000005</v>
      </c>
      <c r="S101" s="78">
        <v>1.5E-3</v>
      </c>
      <c r="T101" s="78">
        <v>4.5999999999999999E-3</v>
      </c>
      <c r="U101" s="78">
        <v>1E-3</v>
      </c>
    </row>
    <row r="102" spans="2:21">
      <c r="B102" t="s">
        <v>657</v>
      </c>
      <c r="C102" t="s">
        <v>658</v>
      </c>
      <c r="D102" t="s">
        <v>100</v>
      </c>
      <c r="E102" t="s">
        <v>123</v>
      </c>
      <c r="F102" t="s">
        <v>490</v>
      </c>
      <c r="G102" t="s">
        <v>424</v>
      </c>
      <c r="H102" t="s">
        <v>444</v>
      </c>
      <c r="I102" t="s">
        <v>213</v>
      </c>
      <c r="J102" t="s">
        <v>659</v>
      </c>
      <c r="K102" s="77">
        <v>2.4500000000000002</v>
      </c>
      <c r="L102" t="s">
        <v>102</v>
      </c>
      <c r="M102" s="78">
        <v>3.9199999999999999E-2</v>
      </c>
      <c r="N102" s="78">
        <v>7.7999999999999996E-3</v>
      </c>
      <c r="O102" s="77">
        <v>2797733</v>
      </c>
      <c r="P102" s="77">
        <v>109.64</v>
      </c>
      <c r="Q102" s="77">
        <v>0</v>
      </c>
      <c r="R102" s="77">
        <v>3067.4344612</v>
      </c>
      <c r="S102" s="78">
        <v>2.8999999999999998E-3</v>
      </c>
      <c r="T102" s="78">
        <v>1.8599999999999998E-2</v>
      </c>
      <c r="U102" s="78">
        <v>4.1999999999999997E-3</v>
      </c>
    </row>
    <row r="103" spans="2:21">
      <c r="B103" t="s">
        <v>660</v>
      </c>
      <c r="C103" t="s">
        <v>661</v>
      </c>
      <c r="D103" t="s">
        <v>100</v>
      </c>
      <c r="E103" t="s">
        <v>123</v>
      </c>
      <c r="F103" t="s">
        <v>490</v>
      </c>
      <c r="G103" t="s">
        <v>424</v>
      </c>
      <c r="H103" t="s">
        <v>444</v>
      </c>
      <c r="I103" t="s">
        <v>213</v>
      </c>
      <c r="J103" t="s">
        <v>662</v>
      </c>
      <c r="K103" s="77">
        <v>7.44</v>
      </c>
      <c r="L103" t="s">
        <v>102</v>
      </c>
      <c r="M103" s="78">
        <v>2.64E-2</v>
      </c>
      <c r="N103" s="78">
        <v>2.1899999999999999E-2</v>
      </c>
      <c r="O103" s="77">
        <v>3147254</v>
      </c>
      <c r="P103" s="77">
        <v>104.1</v>
      </c>
      <c r="Q103" s="77">
        <v>0</v>
      </c>
      <c r="R103" s="77">
        <v>3276.2914139999998</v>
      </c>
      <c r="S103" s="78">
        <v>1.9E-3</v>
      </c>
      <c r="T103" s="78">
        <v>1.9800000000000002E-2</v>
      </c>
      <c r="U103" s="78">
        <v>4.4999999999999997E-3</v>
      </c>
    </row>
    <row r="104" spans="2:21">
      <c r="B104" t="s">
        <v>663</v>
      </c>
      <c r="C104" t="s">
        <v>664</v>
      </c>
      <c r="D104" t="s">
        <v>100</v>
      </c>
      <c r="E104" t="s">
        <v>123</v>
      </c>
      <c r="F104" t="s">
        <v>614</v>
      </c>
      <c r="G104" t="s">
        <v>424</v>
      </c>
      <c r="H104" t="s">
        <v>455</v>
      </c>
      <c r="I104" t="s">
        <v>150</v>
      </c>
      <c r="J104" t="s">
        <v>665</v>
      </c>
      <c r="K104" s="77">
        <v>2.41</v>
      </c>
      <c r="L104" t="s">
        <v>102</v>
      </c>
      <c r="M104" s="78">
        <v>3.2899999999999999E-2</v>
      </c>
      <c r="N104" s="78">
        <v>1E-4</v>
      </c>
      <c r="O104" s="77">
        <v>1566313</v>
      </c>
      <c r="P104" s="77">
        <v>107.23</v>
      </c>
      <c r="Q104" s="77">
        <v>0</v>
      </c>
      <c r="R104" s="77">
        <v>1679.5574299</v>
      </c>
      <c r="S104" s="78">
        <v>1.6999999999999999E-3</v>
      </c>
      <c r="T104" s="78">
        <v>1.0200000000000001E-2</v>
      </c>
      <c r="U104" s="78">
        <v>2.3E-3</v>
      </c>
    </row>
    <row r="105" spans="2:21">
      <c r="B105" t="s">
        <v>666</v>
      </c>
      <c r="C105" t="s">
        <v>667</v>
      </c>
      <c r="D105" t="s">
        <v>100</v>
      </c>
      <c r="E105" t="s">
        <v>123</v>
      </c>
      <c r="F105" t="s">
        <v>668</v>
      </c>
      <c r="G105" t="s">
        <v>467</v>
      </c>
      <c r="H105" t="s">
        <v>444</v>
      </c>
      <c r="I105" t="s">
        <v>213</v>
      </c>
      <c r="J105" t="s">
        <v>669</v>
      </c>
      <c r="K105" s="77">
        <v>4.75</v>
      </c>
      <c r="L105" t="s">
        <v>102</v>
      </c>
      <c r="M105" s="78">
        <v>4.4999999999999998E-2</v>
      </c>
      <c r="N105" s="78">
        <v>4.0000000000000002E-4</v>
      </c>
      <c r="O105" s="77">
        <v>1715356.03</v>
      </c>
      <c r="P105" s="77">
        <v>101.29</v>
      </c>
      <c r="Q105" s="77">
        <v>0</v>
      </c>
      <c r="R105" s="77">
        <v>1737.4841227869999</v>
      </c>
      <c r="S105" s="78">
        <v>2.5000000000000001E-3</v>
      </c>
      <c r="T105" s="78">
        <v>1.0500000000000001E-2</v>
      </c>
      <c r="U105" s="78">
        <v>2.3999999999999998E-3</v>
      </c>
    </row>
    <row r="106" spans="2:21">
      <c r="B106" t="s">
        <v>670</v>
      </c>
      <c r="C106" t="s">
        <v>671</v>
      </c>
      <c r="D106" t="s">
        <v>100</v>
      </c>
      <c r="E106" t="s">
        <v>123</v>
      </c>
      <c r="F106" t="s">
        <v>509</v>
      </c>
      <c r="G106" t="s">
        <v>424</v>
      </c>
      <c r="H106" t="s">
        <v>444</v>
      </c>
      <c r="I106" t="s">
        <v>213</v>
      </c>
      <c r="J106" t="s">
        <v>672</v>
      </c>
      <c r="K106" s="77">
        <v>1.06</v>
      </c>
      <c r="L106" t="s">
        <v>102</v>
      </c>
      <c r="M106" s="78">
        <v>3.0499999999999999E-2</v>
      </c>
      <c r="N106" s="78">
        <v>1E-4</v>
      </c>
      <c r="O106" s="77">
        <v>2000000</v>
      </c>
      <c r="P106" s="77">
        <v>103.93</v>
      </c>
      <c r="Q106" s="77">
        <v>0</v>
      </c>
      <c r="R106" s="77">
        <v>2078.6</v>
      </c>
      <c r="S106" s="78">
        <v>4.8999999999999998E-3</v>
      </c>
      <c r="T106" s="78">
        <v>1.26E-2</v>
      </c>
      <c r="U106" s="78">
        <v>2.8999999999999998E-3</v>
      </c>
    </row>
    <row r="107" spans="2:21">
      <c r="B107" t="s">
        <v>673</v>
      </c>
      <c r="C107" t="s">
        <v>674</v>
      </c>
      <c r="D107" t="s">
        <v>100</v>
      </c>
      <c r="E107" t="s">
        <v>123</v>
      </c>
      <c r="F107" t="s">
        <v>509</v>
      </c>
      <c r="G107" t="s">
        <v>424</v>
      </c>
      <c r="H107" t="s">
        <v>444</v>
      </c>
      <c r="I107" t="s">
        <v>213</v>
      </c>
      <c r="J107" t="s">
        <v>675</v>
      </c>
      <c r="K107" s="77">
        <v>3.36</v>
      </c>
      <c r="L107" t="s">
        <v>102</v>
      </c>
      <c r="M107" s="78">
        <v>3.61E-2</v>
      </c>
      <c r="N107" s="78">
        <v>1.14E-2</v>
      </c>
      <c r="O107" s="77">
        <v>2258000</v>
      </c>
      <c r="P107" s="77">
        <v>110.17</v>
      </c>
      <c r="Q107" s="77">
        <v>0</v>
      </c>
      <c r="R107" s="77">
        <v>2487.6386000000002</v>
      </c>
      <c r="S107" s="78">
        <v>2.8999999999999998E-3</v>
      </c>
      <c r="T107" s="78">
        <v>1.5100000000000001E-2</v>
      </c>
      <c r="U107" s="78">
        <v>3.3999999999999998E-3</v>
      </c>
    </row>
    <row r="108" spans="2:21">
      <c r="B108" t="s">
        <v>676</v>
      </c>
      <c r="C108" t="s">
        <v>677</v>
      </c>
      <c r="D108" t="s">
        <v>100</v>
      </c>
      <c r="E108" t="s">
        <v>123</v>
      </c>
      <c r="F108" t="s">
        <v>509</v>
      </c>
      <c r="G108" t="s">
        <v>424</v>
      </c>
      <c r="H108" t="s">
        <v>444</v>
      </c>
      <c r="I108" t="s">
        <v>213</v>
      </c>
      <c r="J108" t="s">
        <v>678</v>
      </c>
      <c r="K108" s="77">
        <v>6.71</v>
      </c>
      <c r="L108" t="s">
        <v>102</v>
      </c>
      <c r="M108" s="78">
        <v>2.6200000000000001E-2</v>
      </c>
      <c r="N108" s="78">
        <v>1.9099999999999999E-2</v>
      </c>
      <c r="O108" s="77">
        <v>91000</v>
      </c>
      <c r="P108" s="77">
        <v>105.31</v>
      </c>
      <c r="Q108" s="77">
        <v>0</v>
      </c>
      <c r="R108" s="77">
        <v>95.832099999999997</v>
      </c>
      <c r="S108" s="78">
        <v>1E-4</v>
      </c>
      <c r="T108" s="78">
        <v>5.9999999999999995E-4</v>
      </c>
      <c r="U108" s="78">
        <v>1E-4</v>
      </c>
    </row>
    <row r="109" spans="2:21">
      <c r="B109" t="s">
        <v>679</v>
      </c>
      <c r="C109" t="s">
        <v>680</v>
      </c>
      <c r="D109" t="s">
        <v>100</v>
      </c>
      <c r="E109" t="s">
        <v>123</v>
      </c>
      <c r="F109" t="s">
        <v>681</v>
      </c>
      <c r="G109" t="s">
        <v>467</v>
      </c>
      <c r="H109" t="s">
        <v>444</v>
      </c>
      <c r="I109" t="s">
        <v>213</v>
      </c>
      <c r="J109" t="s">
        <v>682</v>
      </c>
      <c r="K109" s="77">
        <v>3</v>
      </c>
      <c r="L109" t="s">
        <v>102</v>
      </c>
      <c r="M109" s="78">
        <v>3.9300000000000002E-2</v>
      </c>
      <c r="N109" s="78">
        <v>4.8000000000000001E-2</v>
      </c>
      <c r="O109" s="77">
        <v>718000</v>
      </c>
      <c r="P109" s="77">
        <v>100.0262</v>
      </c>
      <c r="Q109" s="77">
        <v>0</v>
      </c>
      <c r="R109" s="77">
        <v>718.18811600000004</v>
      </c>
      <c r="S109" s="78">
        <v>8.9999999999999998E-4</v>
      </c>
      <c r="T109" s="78">
        <v>4.4000000000000003E-3</v>
      </c>
      <c r="U109" s="78">
        <v>1E-3</v>
      </c>
    </row>
    <row r="110" spans="2:21">
      <c r="B110" t="s">
        <v>683</v>
      </c>
      <c r="C110" t="s">
        <v>684</v>
      </c>
      <c r="D110" t="s">
        <v>100</v>
      </c>
      <c r="E110" t="s">
        <v>123</v>
      </c>
      <c r="F110" t="s">
        <v>681</v>
      </c>
      <c r="G110" t="s">
        <v>467</v>
      </c>
      <c r="H110" t="s">
        <v>444</v>
      </c>
      <c r="I110" t="s">
        <v>213</v>
      </c>
      <c r="J110" t="s">
        <v>685</v>
      </c>
      <c r="K110" s="77">
        <v>2.88</v>
      </c>
      <c r="L110" t="s">
        <v>102</v>
      </c>
      <c r="M110" s="78">
        <v>3.9300000000000002E-2</v>
      </c>
      <c r="N110" s="78">
        <v>4.0000000000000002E-4</v>
      </c>
      <c r="O110" s="77">
        <v>1511000</v>
      </c>
      <c r="P110" s="77">
        <v>101</v>
      </c>
      <c r="Q110" s="77">
        <v>0</v>
      </c>
      <c r="R110" s="77">
        <v>1526.11</v>
      </c>
      <c r="S110" s="78">
        <v>1.8E-3</v>
      </c>
      <c r="T110" s="78">
        <v>9.1999999999999998E-3</v>
      </c>
      <c r="U110" s="78">
        <v>2.0999999999999999E-3</v>
      </c>
    </row>
    <row r="111" spans="2:21">
      <c r="B111" t="s">
        <v>686</v>
      </c>
      <c r="C111" t="s">
        <v>687</v>
      </c>
      <c r="D111" t="s">
        <v>100</v>
      </c>
      <c r="E111" t="s">
        <v>123</v>
      </c>
      <c r="F111" t="s">
        <v>688</v>
      </c>
      <c r="G111" t="s">
        <v>573</v>
      </c>
      <c r="H111" t="s">
        <v>519</v>
      </c>
      <c r="I111" t="s">
        <v>213</v>
      </c>
      <c r="J111" t="s">
        <v>689</v>
      </c>
      <c r="K111" s="77">
        <v>1.46</v>
      </c>
      <c r="L111" t="s">
        <v>102</v>
      </c>
      <c r="M111" s="78">
        <v>5.0999999999999997E-2</v>
      </c>
      <c r="N111" s="78">
        <v>1E-4</v>
      </c>
      <c r="O111" s="77">
        <v>428571.27</v>
      </c>
      <c r="P111" s="77">
        <v>106.05</v>
      </c>
      <c r="Q111" s="77">
        <v>0</v>
      </c>
      <c r="R111" s="77">
        <v>454.49983183500001</v>
      </c>
      <c r="S111" s="78">
        <v>5.1000000000000004E-3</v>
      </c>
      <c r="T111" s="78">
        <v>2.8E-3</v>
      </c>
      <c r="U111" s="78">
        <v>5.9999999999999995E-4</v>
      </c>
    </row>
    <row r="112" spans="2:21">
      <c r="B112" t="s">
        <v>690</v>
      </c>
      <c r="C112" t="s">
        <v>691</v>
      </c>
      <c r="D112" t="s">
        <v>100</v>
      </c>
      <c r="E112" t="s">
        <v>123</v>
      </c>
      <c r="F112" t="s">
        <v>692</v>
      </c>
      <c r="G112" t="s">
        <v>544</v>
      </c>
      <c r="H112" t="s">
        <v>519</v>
      </c>
      <c r="I112" t="s">
        <v>213</v>
      </c>
      <c r="J112" t="s">
        <v>693</v>
      </c>
      <c r="K112" s="77">
        <v>2.57</v>
      </c>
      <c r="L112" t="s">
        <v>102</v>
      </c>
      <c r="M112" s="78">
        <v>4.7500000000000001E-2</v>
      </c>
      <c r="N112" s="78">
        <v>4.0000000000000002E-4</v>
      </c>
      <c r="O112" s="77">
        <v>1353220.08</v>
      </c>
      <c r="P112" s="77">
        <v>103.53</v>
      </c>
      <c r="Q112" s="77">
        <v>0</v>
      </c>
      <c r="R112" s="77">
        <v>1400.9887488239999</v>
      </c>
      <c r="S112" s="78">
        <v>2.0999999999999999E-3</v>
      </c>
      <c r="T112" s="78">
        <v>8.5000000000000006E-3</v>
      </c>
      <c r="U112" s="78">
        <v>1.9E-3</v>
      </c>
    </row>
    <row r="113" spans="2:21">
      <c r="B113" t="s">
        <v>694</v>
      </c>
      <c r="C113" t="s">
        <v>695</v>
      </c>
      <c r="D113" t="s">
        <v>100</v>
      </c>
      <c r="E113" t="s">
        <v>123</v>
      </c>
      <c r="F113" t="s">
        <v>655</v>
      </c>
      <c r="G113" t="s">
        <v>467</v>
      </c>
      <c r="H113" t="s">
        <v>519</v>
      </c>
      <c r="I113" t="s">
        <v>213</v>
      </c>
      <c r="J113" t="s">
        <v>696</v>
      </c>
      <c r="K113" s="77">
        <v>4.09</v>
      </c>
      <c r="L113" t="s">
        <v>102</v>
      </c>
      <c r="M113" s="78">
        <v>4.3499999999999997E-2</v>
      </c>
      <c r="N113" s="78">
        <v>5.0000000000000001E-4</v>
      </c>
      <c r="O113" s="77">
        <v>896311</v>
      </c>
      <c r="P113" s="77">
        <v>100.9</v>
      </c>
      <c r="Q113" s="77">
        <v>0</v>
      </c>
      <c r="R113" s="77">
        <v>904.37779899999998</v>
      </c>
      <c r="S113" s="78">
        <v>3.8999999999999998E-3</v>
      </c>
      <c r="T113" s="78">
        <v>5.4999999999999997E-3</v>
      </c>
      <c r="U113" s="78">
        <v>1.1999999999999999E-3</v>
      </c>
    </row>
    <row r="114" spans="2:21">
      <c r="B114" t="s">
        <v>697</v>
      </c>
      <c r="C114" t="s">
        <v>698</v>
      </c>
      <c r="D114" t="s">
        <v>100</v>
      </c>
      <c r="E114" t="s">
        <v>123</v>
      </c>
      <c r="F114" t="s">
        <v>699</v>
      </c>
      <c r="G114" t="s">
        <v>467</v>
      </c>
      <c r="H114" t="s">
        <v>700</v>
      </c>
      <c r="I114" t="s">
        <v>150</v>
      </c>
      <c r="J114" t="s">
        <v>701</v>
      </c>
      <c r="K114" s="77">
        <v>2.77</v>
      </c>
      <c r="L114" t="s">
        <v>102</v>
      </c>
      <c r="M114" s="78">
        <v>3.95E-2</v>
      </c>
      <c r="N114" s="78">
        <v>4.0000000000000002E-4</v>
      </c>
      <c r="O114" s="77">
        <v>791000</v>
      </c>
      <c r="P114" s="77">
        <v>100.57</v>
      </c>
      <c r="Q114" s="77">
        <v>0</v>
      </c>
      <c r="R114" s="77">
        <v>795.50869999999998</v>
      </c>
      <c r="S114" s="78">
        <v>1.2999999999999999E-3</v>
      </c>
      <c r="T114" s="78">
        <v>4.7999999999999996E-3</v>
      </c>
      <c r="U114" s="78">
        <v>1.1000000000000001E-3</v>
      </c>
    </row>
    <row r="115" spans="2:21">
      <c r="B115" t="s">
        <v>702</v>
      </c>
      <c r="C115" t="s">
        <v>703</v>
      </c>
      <c r="D115" t="s">
        <v>100</v>
      </c>
      <c r="E115" t="s">
        <v>123</v>
      </c>
      <c r="F115" t="s">
        <v>704</v>
      </c>
      <c r="G115" t="s">
        <v>424</v>
      </c>
      <c r="H115" t="s">
        <v>700</v>
      </c>
      <c r="I115" t="s">
        <v>150</v>
      </c>
      <c r="J115" t="s">
        <v>669</v>
      </c>
      <c r="K115" s="77">
        <v>4.55</v>
      </c>
      <c r="L115" t="s">
        <v>102</v>
      </c>
      <c r="M115" s="78">
        <v>1.84E-2</v>
      </c>
      <c r="N115" s="78">
        <v>1E-4</v>
      </c>
      <c r="O115" s="77">
        <v>783000</v>
      </c>
      <c r="P115" s="77">
        <v>102.68</v>
      </c>
      <c r="Q115" s="77">
        <v>0</v>
      </c>
      <c r="R115" s="77">
        <v>803.98440000000005</v>
      </c>
      <c r="S115" s="78">
        <v>2.5999999999999999E-3</v>
      </c>
      <c r="T115" s="78">
        <v>4.8999999999999998E-3</v>
      </c>
      <c r="U115" s="78">
        <v>1.1000000000000001E-3</v>
      </c>
    </row>
    <row r="116" spans="2:21">
      <c r="B116" t="s">
        <v>705</v>
      </c>
      <c r="C116" t="s">
        <v>706</v>
      </c>
      <c r="D116" t="s">
        <v>100</v>
      </c>
      <c r="E116" t="s">
        <v>123</v>
      </c>
      <c r="F116" t="s">
        <v>707</v>
      </c>
      <c r="G116" t="s">
        <v>708</v>
      </c>
      <c r="H116" t="s">
        <v>519</v>
      </c>
      <c r="I116" t="s">
        <v>213</v>
      </c>
      <c r="J116" t="s">
        <v>709</v>
      </c>
      <c r="K116" s="77">
        <v>2.11</v>
      </c>
      <c r="L116" t="s">
        <v>102</v>
      </c>
      <c r="M116" s="78">
        <v>5.8900000000000001E-2</v>
      </c>
      <c r="N116" s="78">
        <v>1E-4</v>
      </c>
      <c r="O116" s="77">
        <v>555555.03</v>
      </c>
      <c r="P116" s="77">
        <v>110.48</v>
      </c>
      <c r="Q116" s="77">
        <v>0</v>
      </c>
      <c r="R116" s="77">
        <v>613.77719714399996</v>
      </c>
      <c r="S116" s="78">
        <v>1.9E-3</v>
      </c>
      <c r="T116" s="78">
        <v>3.7000000000000002E-3</v>
      </c>
      <c r="U116" s="78">
        <v>8.0000000000000004E-4</v>
      </c>
    </row>
    <row r="117" spans="2:21">
      <c r="B117" t="s">
        <v>710</v>
      </c>
      <c r="C117" t="s">
        <v>711</v>
      </c>
      <c r="D117" t="s">
        <v>100</v>
      </c>
      <c r="E117" t="s">
        <v>123</v>
      </c>
      <c r="F117" t="s">
        <v>668</v>
      </c>
      <c r="G117" t="s">
        <v>467</v>
      </c>
      <c r="H117" t="s">
        <v>519</v>
      </c>
      <c r="I117" t="s">
        <v>213</v>
      </c>
      <c r="J117" t="s">
        <v>712</v>
      </c>
      <c r="K117" s="77">
        <v>2.0499999999999998</v>
      </c>
      <c r="L117" t="s">
        <v>102</v>
      </c>
      <c r="M117" s="78">
        <v>5.8000000000000003E-2</v>
      </c>
      <c r="N117" s="78">
        <v>2.9999999999999997E-4</v>
      </c>
      <c r="O117" s="77">
        <v>377967.56</v>
      </c>
      <c r="P117" s="77">
        <v>106.56</v>
      </c>
      <c r="Q117" s="77">
        <v>0</v>
      </c>
      <c r="R117" s="77">
        <v>402.76223193599998</v>
      </c>
      <c r="S117" s="78">
        <v>8.0000000000000004E-4</v>
      </c>
      <c r="T117" s="78">
        <v>2.3999999999999998E-3</v>
      </c>
      <c r="U117" s="78">
        <v>5.9999999999999995E-4</v>
      </c>
    </row>
    <row r="118" spans="2:21">
      <c r="B118" t="s">
        <v>713</v>
      </c>
      <c r="C118" t="s">
        <v>714</v>
      </c>
      <c r="D118" t="s">
        <v>100</v>
      </c>
      <c r="E118" t="s">
        <v>123</v>
      </c>
      <c r="F118" t="s">
        <v>715</v>
      </c>
      <c r="G118" t="s">
        <v>467</v>
      </c>
      <c r="H118" t="s">
        <v>519</v>
      </c>
      <c r="I118" t="s">
        <v>213</v>
      </c>
      <c r="J118" t="s">
        <v>716</v>
      </c>
      <c r="K118" s="77">
        <v>0.25</v>
      </c>
      <c r="L118" t="s">
        <v>102</v>
      </c>
      <c r="M118" s="78">
        <v>4.9500000000000002E-2</v>
      </c>
      <c r="N118" s="78">
        <v>4.0000000000000002E-4</v>
      </c>
      <c r="O118" s="77">
        <v>670400.01</v>
      </c>
      <c r="P118" s="77">
        <v>101.48</v>
      </c>
      <c r="Q118" s="77">
        <v>0</v>
      </c>
      <c r="R118" s="77">
        <v>680.32193014799998</v>
      </c>
      <c r="S118" s="78">
        <v>2.3E-3</v>
      </c>
      <c r="T118" s="78">
        <v>4.1000000000000003E-3</v>
      </c>
      <c r="U118" s="78">
        <v>8.9999999999999998E-4</v>
      </c>
    </row>
    <row r="119" spans="2:21">
      <c r="B119" t="s">
        <v>717</v>
      </c>
      <c r="C119" t="s">
        <v>718</v>
      </c>
      <c r="D119" t="s">
        <v>100</v>
      </c>
      <c r="E119" t="s">
        <v>123</v>
      </c>
      <c r="F119" t="s">
        <v>719</v>
      </c>
      <c r="G119" t="s">
        <v>720</v>
      </c>
      <c r="H119" t="s">
        <v>700</v>
      </c>
      <c r="I119" t="s">
        <v>150</v>
      </c>
      <c r="J119" t="s">
        <v>520</v>
      </c>
      <c r="K119" s="77">
        <v>1.28</v>
      </c>
      <c r="L119" t="s">
        <v>102</v>
      </c>
      <c r="M119" s="78">
        <v>2.4E-2</v>
      </c>
      <c r="N119" s="78">
        <v>8.5000000000000006E-3</v>
      </c>
      <c r="O119" s="77">
        <v>1032121.58</v>
      </c>
      <c r="P119" s="77">
        <v>102.2</v>
      </c>
      <c r="Q119" s="77">
        <v>0</v>
      </c>
      <c r="R119" s="77">
        <v>1054.8282547599999</v>
      </c>
      <c r="S119" s="78">
        <v>5.8999999999999999E-3</v>
      </c>
      <c r="T119" s="78">
        <v>6.4000000000000003E-3</v>
      </c>
      <c r="U119" s="78">
        <v>1.5E-3</v>
      </c>
    </row>
    <row r="120" spans="2:21">
      <c r="B120" t="s">
        <v>721</v>
      </c>
      <c r="C120" t="s">
        <v>722</v>
      </c>
      <c r="D120" t="s">
        <v>100</v>
      </c>
      <c r="E120" t="s">
        <v>123</v>
      </c>
      <c r="F120" t="s">
        <v>723</v>
      </c>
      <c r="G120" t="s">
        <v>724</v>
      </c>
      <c r="H120" t="s">
        <v>519</v>
      </c>
      <c r="I120" t="s">
        <v>213</v>
      </c>
      <c r="J120" t="s">
        <v>627</v>
      </c>
      <c r="K120" s="77">
        <v>4.3099999999999996</v>
      </c>
      <c r="L120" t="s">
        <v>102</v>
      </c>
      <c r="M120" s="78">
        <v>3.3500000000000002E-2</v>
      </c>
      <c r="N120" s="78">
        <v>1.3299999999999999E-2</v>
      </c>
      <c r="O120" s="77">
        <v>579330.65</v>
      </c>
      <c r="P120" s="77">
        <v>105.58</v>
      </c>
      <c r="Q120" s="77">
        <v>7.5892299999999997</v>
      </c>
      <c r="R120" s="77">
        <v>619.24653026999999</v>
      </c>
      <c r="S120" s="78">
        <v>8.9999999999999998E-4</v>
      </c>
      <c r="T120" s="78">
        <v>3.8E-3</v>
      </c>
      <c r="U120" s="78">
        <v>8.9999999999999998E-4</v>
      </c>
    </row>
    <row r="121" spans="2:21">
      <c r="B121" t="s">
        <v>725</v>
      </c>
      <c r="C121" t="s">
        <v>726</v>
      </c>
      <c r="D121" t="s">
        <v>100</v>
      </c>
      <c r="E121" t="s">
        <v>123</v>
      </c>
      <c r="F121" t="s">
        <v>727</v>
      </c>
      <c r="G121" t="s">
        <v>424</v>
      </c>
      <c r="H121" t="s">
        <v>524</v>
      </c>
      <c r="I121" t="s">
        <v>150</v>
      </c>
      <c r="J121" t="s">
        <v>728</v>
      </c>
      <c r="K121" s="77">
        <v>3.67</v>
      </c>
      <c r="L121" t="s">
        <v>102</v>
      </c>
      <c r="M121" s="78">
        <v>3.27E-2</v>
      </c>
      <c r="N121" s="78">
        <v>1.2800000000000001E-2</v>
      </c>
      <c r="O121" s="77">
        <v>79000</v>
      </c>
      <c r="P121" s="77">
        <v>107.91</v>
      </c>
      <c r="Q121" s="77">
        <v>0</v>
      </c>
      <c r="R121" s="77">
        <v>85.248900000000006</v>
      </c>
      <c r="S121" s="78">
        <v>2.9999999999999997E-4</v>
      </c>
      <c r="T121" s="78">
        <v>5.0000000000000001E-4</v>
      </c>
      <c r="U121" s="78">
        <v>1E-4</v>
      </c>
    </row>
    <row r="122" spans="2:21">
      <c r="B122" t="s">
        <v>729</v>
      </c>
      <c r="C122" t="s">
        <v>730</v>
      </c>
      <c r="D122" t="s">
        <v>100</v>
      </c>
      <c r="E122" t="s">
        <v>123</v>
      </c>
      <c r="F122" t="s">
        <v>731</v>
      </c>
      <c r="G122" t="s">
        <v>589</v>
      </c>
      <c r="H122" t="s">
        <v>528</v>
      </c>
      <c r="I122" t="s">
        <v>213</v>
      </c>
      <c r="J122" t="s">
        <v>417</v>
      </c>
      <c r="K122" s="77">
        <v>5.54</v>
      </c>
      <c r="L122" t="s">
        <v>102</v>
      </c>
      <c r="M122" s="78">
        <v>2.5000000000000001E-3</v>
      </c>
      <c r="N122" s="78">
        <v>1.67E-2</v>
      </c>
      <c r="O122" s="77">
        <v>358000</v>
      </c>
      <c r="P122" s="77">
        <v>92.6</v>
      </c>
      <c r="Q122" s="77">
        <v>0</v>
      </c>
      <c r="R122" s="77">
        <v>331.50799999999998</v>
      </c>
      <c r="S122" s="78">
        <v>5.9999999999999995E-4</v>
      </c>
      <c r="T122" s="78">
        <v>2E-3</v>
      </c>
      <c r="U122" s="78">
        <v>5.0000000000000001E-4</v>
      </c>
    </row>
    <row r="123" spans="2:21">
      <c r="B123" t="s">
        <v>732</v>
      </c>
      <c r="C123" t="s">
        <v>733</v>
      </c>
      <c r="D123" t="s">
        <v>100</v>
      </c>
      <c r="E123" t="s">
        <v>123</v>
      </c>
      <c r="F123" t="s">
        <v>734</v>
      </c>
      <c r="G123" t="s">
        <v>556</v>
      </c>
      <c r="H123" t="s">
        <v>524</v>
      </c>
      <c r="I123" t="s">
        <v>150</v>
      </c>
      <c r="J123" t="s">
        <v>735</v>
      </c>
      <c r="K123" s="77">
        <v>0.25</v>
      </c>
      <c r="L123" t="s">
        <v>102</v>
      </c>
      <c r="M123" s="78">
        <v>3.9E-2</v>
      </c>
      <c r="N123" s="78">
        <v>1E-4</v>
      </c>
      <c r="O123" s="77">
        <v>955091.78</v>
      </c>
      <c r="P123" s="77">
        <v>101.67</v>
      </c>
      <c r="Q123" s="77">
        <v>0</v>
      </c>
      <c r="R123" s="77">
        <v>971.04181272599999</v>
      </c>
      <c r="S123" s="78">
        <v>8.0999999999999996E-3</v>
      </c>
      <c r="T123" s="78">
        <v>5.8999999999999999E-3</v>
      </c>
      <c r="U123" s="78">
        <v>1.2999999999999999E-3</v>
      </c>
    </row>
    <row r="124" spans="2:21">
      <c r="B124" t="s">
        <v>736</v>
      </c>
      <c r="C124" t="s">
        <v>737</v>
      </c>
      <c r="D124" t="s">
        <v>100</v>
      </c>
      <c r="E124" t="s">
        <v>123</v>
      </c>
      <c r="F124" t="s">
        <v>738</v>
      </c>
      <c r="G124" t="s">
        <v>467</v>
      </c>
      <c r="H124" t="s">
        <v>528</v>
      </c>
      <c r="I124" t="s">
        <v>213</v>
      </c>
      <c r="J124" t="s">
        <v>739</v>
      </c>
      <c r="K124" s="77">
        <v>2.2999999999999998</v>
      </c>
      <c r="L124" t="s">
        <v>102</v>
      </c>
      <c r="M124" s="78">
        <v>0.05</v>
      </c>
      <c r="N124" s="78">
        <v>4.0000000000000002E-4</v>
      </c>
      <c r="O124" s="77">
        <v>357000</v>
      </c>
      <c r="P124" s="77">
        <v>104.52</v>
      </c>
      <c r="Q124" s="77">
        <v>9.6033000000000008</v>
      </c>
      <c r="R124" s="77">
        <v>382.73970000000003</v>
      </c>
      <c r="S124" s="78">
        <v>1.6999999999999999E-3</v>
      </c>
      <c r="T124" s="78">
        <v>2.3E-3</v>
      </c>
      <c r="U124" s="78">
        <v>5.0000000000000001E-4</v>
      </c>
    </row>
    <row r="125" spans="2:21">
      <c r="B125" t="s">
        <v>740</v>
      </c>
      <c r="C125" t="s">
        <v>741</v>
      </c>
      <c r="D125" t="s">
        <v>100</v>
      </c>
      <c r="E125" t="s">
        <v>123</v>
      </c>
      <c r="F125" t="s">
        <v>742</v>
      </c>
      <c r="G125" t="s">
        <v>393</v>
      </c>
      <c r="H125" t="s">
        <v>524</v>
      </c>
      <c r="I125" t="s">
        <v>150</v>
      </c>
      <c r="J125" t="s">
        <v>743</v>
      </c>
      <c r="K125" s="77">
        <v>5.62</v>
      </c>
      <c r="L125" t="s">
        <v>102</v>
      </c>
      <c r="M125" s="78">
        <v>3.04E-2</v>
      </c>
      <c r="N125" s="78">
        <v>2.0000000000000001E-4</v>
      </c>
      <c r="O125" s="77">
        <v>713456</v>
      </c>
      <c r="P125" s="77">
        <v>105.43</v>
      </c>
      <c r="Q125" s="77">
        <v>10.844530000000001</v>
      </c>
      <c r="R125" s="77">
        <v>763.04119079999998</v>
      </c>
      <c r="S125" s="78">
        <v>1.2999999999999999E-3</v>
      </c>
      <c r="T125" s="78">
        <v>4.5999999999999999E-3</v>
      </c>
      <c r="U125" s="78">
        <v>1E-3</v>
      </c>
    </row>
    <row r="126" spans="2:21">
      <c r="B126" t="s">
        <v>744</v>
      </c>
      <c r="C126" t="s">
        <v>745</v>
      </c>
      <c r="D126" t="s">
        <v>100</v>
      </c>
      <c r="E126" t="s">
        <v>123</v>
      </c>
      <c r="F126" t="s">
        <v>746</v>
      </c>
      <c r="G126" t="s">
        <v>467</v>
      </c>
      <c r="H126" t="s">
        <v>528</v>
      </c>
      <c r="I126" t="s">
        <v>213</v>
      </c>
      <c r="J126" t="s">
        <v>747</v>
      </c>
      <c r="K126" s="77">
        <v>1.05</v>
      </c>
      <c r="L126" t="s">
        <v>102</v>
      </c>
      <c r="M126" s="78">
        <v>4.65E-2</v>
      </c>
      <c r="N126" s="78">
        <v>2.0000000000000001E-4</v>
      </c>
      <c r="O126" s="77">
        <v>297189.90000000002</v>
      </c>
      <c r="P126" s="77">
        <v>105</v>
      </c>
      <c r="Q126" s="77">
        <v>0</v>
      </c>
      <c r="R126" s="77">
        <v>312.049395</v>
      </c>
      <c r="S126" s="78">
        <v>1.2999999999999999E-3</v>
      </c>
      <c r="T126" s="78">
        <v>1.9E-3</v>
      </c>
      <c r="U126" s="78">
        <v>4.0000000000000002E-4</v>
      </c>
    </row>
    <row r="127" spans="2:21">
      <c r="B127" t="s">
        <v>748</v>
      </c>
      <c r="C127" t="s">
        <v>749</v>
      </c>
      <c r="D127" t="s">
        <v>100</v>
      </c>
      <c r="E127" t="s">
        <v>123</v>
      </c>
      <c r="F127" t="s">
        <v>551</v>
      </c>
      <c r="G127" t="s">
        <v>132</v>
      </c>
      <c r="H127" t="s">
        <v>528</v>
      </c>
      <c r="I127" t="s">
        <v>213</v>
      </c>
      <c r="J127" t="s">
        <v>750</v>
      </c>
      <c r="K127" s="77">
        <v>1.96</v>
      </c>
      <c r="L127" t="s">
        <v>102</v>
      </c>
      <c r="M127" s="78">
        <v>4.1399999999999999E-2</v>
      </c>
      <c r="N127" s="78">
        <v>1.23E-2</v>
      </c>
      <c r="O127" s="77">
        <v>179654.85</v>
      </c>
      <c r="P127" s="77">
        <v>105.7</v>
      </c>
      <c r="Q127" s="77">
        <v>3.7188599999999998</v>
      </c>
      <c r="R127" s="77">
        <v>193.61403644999999</v>
      </c>
      <c r="S127" s="78">
        <v>4.0000000000000002E-4</v>
      </c>
      <c r="T127" s="78">
        <v>1.1999999999999999E-3</v>
      </c>
      <c r="U127" s="78">
        <v>2.9999999999999997E-4</v>
      </c>
    </row>
    <row r="128" spans="2:21">
      <c r="B128" t="s">
        <v>751</v>
      </c>
      <c r="C128" t="s">
        <v>752</v>
      </c>
      <c r="D128" t="s">
        <v>100</v>
      </c>
      <c r="E128" t="s">
        <v>123</v>
      </c>
      <c r="F128" t="s">
        <v>753</v>
      </c>
      <c r="G128" t="s">
        <v>467</v>
      </c>
      <c r="H128" t="s">
        <v>524</v>
      </c>
      <c r="I128" t="s">
        <v>150</v>
      </c>
      <c r="J128" t="s">
        <v>712</v>
      </c>
      <c r="K128" s="77">
        <v>2.86</v>
      </c>
      <c r="L128" t="s">
        <v>102</v>
      </c>
      <c r="M128" s="78">
        <v>5.1499999999999997E-2</v>
      </c>
      <c r="N128" s="78">
        <v>5.9999999999999995E-4</v>
      </c>
      <c r="O128" s="77">
        <v>662818.76</v>
      </c>
      <c r="P128" s="77">
        <v>99.99</v>
      </c>
      <c r="Q128" s="77">
        <v>0</v>
      </c>
      <c r="R128" s="77">
        <v>662.75247812400005</v>
      </c>
      <c r="S128" s="78">
        <v>1.2999999999999999E-3</v>
      </c>
      <c r="T128" s="78">
        <v>4.0000000000000001E-3</v>
      </c>
      <c r="U128" s="78">
        <v>8.9999999999999998E-4</v>
      </c>
    </row>
    <row r="129" spans="2:21">
      <c r="B129" t="s">
        <v>754</v>
      </c>
      <c r="C129" t="s">
        <v>755</v>
      </c>
      <c r="D129" t="s">
        <v>100</v>
      </c>
      <c r="E129" t="s">
        <v>123</v>
      </c>
      <c r="F129" t="s">
        <v>555</v>
      </c>
      <c r="G129" t="s">
        <v>393</v>
      </c>
      <c r="H129" t="s">
        <v>528</v>
      </c>
      <c r="I129" t="s">
        <v>213</v>
      </c>
      <c r="J129" t="s">
        <v>756</v>
      </c>
      <c r="K129" s="77">
        <v>0.98</v>
      </c>
      <c r="L129" t="s">
        <v>102</v>
      </c>
      <c r="M129" s="78">
        <v>0</v>
      </c>
      <c r="N129" s="78">
        <v>1E-4</v>
      </c>
      <c r="O129" s="77">
        <v>26300</v>
      </c>
      <c r="P129" s="77">
        <v>991.1</v>
      </c>
      <c r="Q129" s="77">
        <v>0</v>
      </c>
      <c r="R129" s="77">
        <v>260.65929999999997</v>
      </c>
      <c r="S129" s="78">
        <v>1.1000000000000001E-3</v>
      </c>
      <c r="T129" s="78">
        <v>1.6000000000000001E-3</v>
      </c>
      <c r="U129" s="78">
        <v>4.0000000000000002E-4</v>
      </c>
    </row>
    <row r="130" spans="2:21">
      <c r="B130" t="s">
        <v>757</v>
      </c>
      <c r="C130" t="s">
        <v>758</v>
      </c>
      <c r="D130" t="s">
        <v>100</v>
      </c>
      <c r="E130" t="s">
        <v>123</v>
      </c>
      <c r="F130" t="s">
        <v>759</v>
      </c>
      <c r="G130" t="s">
        <v>720</v>
      </c>
      <c r="H130" t="s">
        <v>524</v>
      </c>
      <c r="I130" t="s">
        <v>150</v>
      </c>
      <c r="J130" t="s">
        <v>760</v>
      </c>
      <c r="K130" s="77">
        <v>1.03</v>
      </c>
      <c r="L130" t="s">
        <v>102</v>
      </c>
      <c r="M130" s="78">
        <v>2.2499999999999999E-2</v>
      </c>
      <c r="N130" s="78">
        <v>1E-4</v>
      </c>
      <c r="O130" s="77">
        <v>802.81</v>
      </c>
      <c r="P130" s="77">
        <v>101.96</v>
      </c>
      <c r="Q130" s="77">
        <v>0</v>
      </c>
      <c r="R130" s="77">
        <v>0.81854507600000004</v>
      </c>
      <c r="S130" s="78">
        <v>0</v>
      </c>
      <c r="T130" s="78">
        <v>0</v>
      </c>
      <c r="U130" s="78">
        <v>0</v>
      </c>
    </row>
    <row r="131" spans="2:21">
      <c r="B131" t="s">
        <v>761</v>
      </c>
      <c r="C131" t="s">
        <v>762</v>
      </c>
      <c r="D131" t="s">
        <v>100</v>
      </c>
      <c r="E131" t="s">
        <v>123</v>
      </c>
      <c r="F131" t="s">
        <v>763</v>
      </c>
      <c r="G131" t="s">
        <v>518</v>
      </c>
      <c r="H131" t="s">
        <v>559</v>
      </c>
      <c r="I131" t="s">
        <v>213</v>
      </c>
      <c r="J131" t="s">
        <v>307</v>
      </c>
      <c r="K131" s="77">
        <v>5.46</v>
      </c>
      <c r="L131" t="s">
        <v>102</v>
      </c>
      <c r="M131" s="78">
        <v>2.5000000000000001E-2</v>
      </c>
      <c r="N131" s="78">
        <v>2.0000000000000001E-4</v>
      </c>
      <c r="O131" s="77">
        <v>1772000</v>
      </c>
      <c r="P131" s="77">
        <v>102.1</v>
      </c>
      <c r="Q131" s="77">
        <v>0</v>
      </c>
      <c r="R131" s="77">
        <v>1809.212</v>
      </c>
      <c r="S131" s="78">
        <v>2.0999999999999999E-3</v>
      </c>
      <c r="T131" s="78">
        <v>1.0999999999999999E-2</v>
      </c>
      <c r="U131" s="78">
        <v>2.5000000000000001E-3</v>
      </c>
    </row>
    <row r="132" spans="2:21">
      <c r="B132" t="s">
        <v>764</v>
      </c>
      <c r="C132" t="s">
        <v>765</v>
      </c>
      <c r="D132" t="s">
        <v>100</v>
      </c>
      <c r="E132" t="s">
        <v>123</v>
      </c>
      <c r="F132" t="s">
        <v>766</v>
      </c>
      <c r="G132" t="s">
        <v>467</v>
      </c>
      <c r="H132" t="s">
        <v>767</v>
      </c>
      <c r="I132" t="s">
        <v>150</v>
      </c>
      <c r="J132" t="s">
        <v>768</v>
      </c>
      <c r="K132" s="77">
        <v>4.1500000000000004</v>
      </c>
      <c r="L132" t="s">
        <v>102</v>
      </c>
      <c r="M132" s="78">
        <v>2.35E-2</v>
      </c>
      <c r="N132" s="78">
        <v>2.0000000000000001E-4</v>
      </c>
      <c r="O132" s="77">
        <v>158000</v>
      </c>
      <c r="P132" s="77">
        <v>100.09</v>
      </c>
      <c r="Q132" s="77">
        <v>0</v>
      </c>
      <c r="R132" s="77">
        <v>158.1422</v>
      </c>
      <c r="S132" s="78">
        <v>1.6000000000000001E-3</v>
      </c>
      <c r="T132" s="78">
        <v>1E-3</v>
      </c>
      <c r="U132" s="78">
        <v>2.0000000000000001E-4</v>
      </c>
    </row>
    <row r="133" spans="2:21">
      <c r="B133" t="s">
        <v>769</v>
      </c>
      <c r="C133" t="s">
        <v>770</v>
      </c>
      <c r="D133" t="s">
        <v>100</v>
      </c>
      <c r="E133" t="s">
        <v>123</v>
      </c>
      <c r="F133" t="s">
        <v>771</v>
      </c>
      <c r="G133" t="s">
        <v>393</v>
      </c>
      <c r="H133" t="s">
        <v>767</v>
      </c>
      <c r="I133" t="s">
        <v>150</v>
      </c>
      <c r="J133" t="s">
        <v>772</v>
      </c>
      <c r="K133" s="77">
        <v>2.92</v>
      </c>
      <c r="L133" t="s">
        <v>102</v>
      </c>
      <c r="M133" s="78">
        <v>7.0000000000000007E-2</v>
      </c>
      <c r="N133" s="78">
        <v>5.9999999999999995E-4</v>
      </c>
      <c r="O133" s="77">
        <v>684963</v>
      </c>
      <c r="P133" s="77">
        <v>105.38</v>
      </c>
      <c r="Q133" s="77">
        <v>0</v>
      </c>
      <c r="R133" s="77">
        <v>721.81400940000003</v>
      </c>
      <c r="S133" s="78">
        <v>2.3999999999999998E-3</v>
      </c>
      <c r="T133" s="78">
        <v>4.4000000000000003E-3</v>
      </c>
      <c r="U133" s="78">
        <v>1E-3</v>
      </c>
    </row>
    <row r="134" spans="2:21">
      <c r="B134" t="s">
        <v>773</v>
      </c>
      <c r="C134" t="s">
        <v>774</v>
      </c>
      <c r="D134" t="s">
        <v>100</v>
      </c>
      <c r="E134" t="s">
        <v>123</v>
      </c>
      <c r="F134" t="s">
        <v>775</v>
      </c>
      <c r="G134" t="s">
        <v>518</v>
      </c>
      <c r="H134" t="s">
        <v>559</v>
      </c>
      <c r="I134" t="s">
        <v>213</v>
      </c>
      <c r="J134" t="s">
        <v>776</v>
      </c>
      <c r="K134" s="77">
        <v>1.47</v>
      </c>
      <c r="L134" t="s">
        <v>102</v>
      </c>
      <c r="M134" s="78">
        <v>5.8999999999999997E-2</v>
      </c>
      <c r="N134" s="78">
        <v>1.43E-2</v>
      </c>
      <c r="O134" s="77">
        <v>930222.97</v>
      </c>
      <c r="P134" s="77">
        <v>106.6</v>
      </c>
      <c r="Q134" s="77">
        <v>27.441579999999998</v>
      </c>
      <c r="R134" s="77">
        <v>1019.05926602</v>
      </c>
      <c r="S134" s="78">
        <v>1.1999999999999999E-3</v>
      </c>
      <c r="T134" s="78">
        <v>6.1999999999999998E-3</v>
      </c>
      <c r="U134" s="78">
        <v>1.4E-3</v>
      </c>
    </row>
    <row r="135" spans="2:21">
      <c r="B135" t="s">
        <v>777</v>
      </c>
      <c r="C135" t="s">
        <v>778</v>
      </c>
      <c r="D135" t="s">
        <v>100</v>
      </c>
      <c r="E135" t="s">
        <v>123</v>
      </c>
      <c r="F135" t="s">
        <v>775</v>
      </c>
      <c r="G135" t="s">
        <v>518</v>
      </c>
      <c r="H135" t="s">
        <v>559</v>
      </c>
      <c r="I135" t="s">
        <v>213</v>
      </c>
      <c r="J135" t="s">
        <v>779</v>
      </c>
      <c r="K135" s="77">
        <v>5.56</v>
      </c>
      <c r="L135" t="s">
        <v>102</v>
      </c>
      <c r="M135" s="78">
        <v>0.05</v>
      </c>
      <c r="N135" s="78">
        <v>4.58E-2</v>
      </c>
      <c r="O135" s="77">
        <v>1105312.8500000001</v>
      </c>
      <c r="P135" s="77">
        <v>107.17700000000001</v>
      </c>
      <c r="Q135" s="77">
        <v>0</v>
      </c>
      <c r="R135" s="77">
        <v>1184.6411532444999</v>
      </c>
      <c r="S135" s="78">
        <v>0</v>
      </c>
      <c r="T135" s="78">
        <v>7.1999999999999998E-3</v>
      </c>
      <c r="U135" s="78">
        <v>1.6000000000000001E-3</v>
      </c>
    </row>
    <row r="136" spans="2:21">
      <c r="B136" t="s">
        <v>780</v>
      </c>
      <c r="C136" t="s">
        <v>781</v>
      </c>
      <c r="D136" t="s">
        <v>100</v>
      </c>
      <c r="E136" t="s">
        <v>123</v>
      </c>
      <c r="F136" t="s">
        <v>738</v>
      </c>
      <c r="G136" t="s">
        <v>467</v>
      </c>
      <c r="H136" t="s">
        <v>559</v>
      </c>
      <c r="I136" t="s">
        <v>213</v>
      </c>
      <c r="J136" t="s">
        <v>782</v>
      </c>
      <c r="K136" s="77">
        <v>3.82</v>
      </c>
      <c r="L136" t="s">
        <v>102</v>
      </c>
      <c r="M136" s="78">
        <v>7.7499999999999999E-2</v>
      </c>
      <c r="N136" s="78">
        <v>8.0000000000000004E-4</v>
      </c>
      <c r="O136" s="77">
        <v>1021779</v>
      </c>
      <c r="P136" s="77">
        <v>99.5</v>
      </c>
      <c r="Q136" s="77">
        <v>0</v>
      </c>
      <c r="R136" s="77">
        <v>1016.670105</v>
      </c>
      <c r="S136" s="78">
        <v>2.5999999999999999E-3</v>
      </c>
      <c r="T136" s="78">
        <v>6.1999999999999998E-3</v>
      </c>
      <c r="U136" s="78">
        <v>1.4E-3</v>
      </c>
    </row>
    <row r="137" spans="2:21">
      <c r="B137" t="s">
        <v>783</v>
      </c>
      <c r="C137" t="s">
        <v>784</v>
      </c>
      <c r="D137" t="s">
        <v>100</v>
      </c>
      <c r="E137" t="s">
        <v>123</v>
      </c>
      <c r="F137" t="s">
        <v>785</v>
      </c>
      <c r="G137" t="s">
        <v>544</v>
      </c>
      <c r="H137" t="s">
        <v>559</v>
      </c>
      <c r="I137" t="s">
        <v>213</v>
      </c>
      <c r="J137" t="s">
        <v>786</v>
      </c>
      <c r="K137" s="77">
        <v>2.5499999999999998</v>
      </c>
      <c r="L137" t="s">
        <v>102</v>
      </c>
      <c r="M137" s="78">
        <v>3.15E-2</v>
      </c>
      <c r="N137" s="78">
        <v>2.9999999999999997E-4</v>
      </c>
      <c r="O137" s="77">
        <v>2112000</v>
      </c>
      <c r="P137" s="77">
        <v>101.35</v>
      </c>
      <c r="Q137" s="77">
        <v>0</v>
      </c>
      <c r="R137" s="77">
        <v>2140.5120000000002</v>
      </c>
      <c r="S137" s="78">
        <v>1.41E-2</v>
      </c>
      <c r="T137" s="78">
        <v>1.2999999999999999E-2</v>
      </c>
      <c r="U137" s="78">
        <v>2.8999999999999998E-3</v>
      </c>
    </row>
    <row r="138" spans="2:21">
      <c r="B138" t="s">
        <v>787</v>
      </c>
      <c r="C138" t="s">
        <v>788</v>
      </c>
      <c r="D138" t="s">
        <v>100</v>
      </c>
      <c r="E138" t="s">
        <v>123</v>
      </c>
      <c r="F138" t="s">
        <v>789</v>
      </c>
      <c r="G138" t="s">
        <v>583</v>
      </c>
      <c r="H138" t="s">
        <v>559</v>
      </c>
      <c r="I138" t="s">
        <v>213</v>
      </c>
      <c r="J138" t="s">
        <v>682</v>
      </c>
      <c r="K138" s="77">
        <v>4.67</v>
      </c>
      <c r="L138" t="s">
        <v>102</v>
      </c>
      <c r="M138" s="78">
        <v>2.63E-2</v>
      </c>
      <c r="N138" s="78">
        <v>5.0000000000000001E-4</v>
      </c>
      <c r="O138" s="77">
        <v>1847000</v>
      </c>
      <c r="P138" s="77">
        <v>101.7</v>
      </c>
      <c r="Q138" s="77">
        <v>0</v>
      </c>
      <c r="R138" s="77">
        <v>1878.3989999999999</v>
      </c>
      <c r="S138" s="78">
        <v>5.5999999999999999E-3</v>
      </c>
      <c r="T138" s="78">
        <v>1.14E-2</v>
      </c>
      <c r="U138" s="78">
        <v>2.5999999999999999E-3</v>
      </c>
    </row>
    <row r="139" spans="2:21">
      <c r="B139" t="s">
        <v>790</v>
      </c>
      <c r="C139" t="s">
        <v>791</v>
      </c>
      <c r="D139" t="s">
        <v>100</v>
      </c>
      <c r="E139" t="s">
        <v>123</v>
      </c>
      <c r="F139" t="s">
        <v>792</v>
      </c>
      <c r="G139" t="s">
        <v>793</v>
      </c>
      <c r="H139" t="s">
        <v>767</v>
      </c>
      <c r="I139" t="s">
        <v>150</v>
      </c>
      <c r="J139" t="s">
        <v>794</v>
      </c>
      <c r="K139" s="77">
        <v>4.47</v>
      </c>
      <c r="L139" t="s">
        <v>102</v>
      </c>
      <c r="M139" s="78">
        <v>3.1600000000000003E-2</v>
      </c>
      <c r="N139" s="78">
        <v>3.3700000000000001E-2</v>
      </c>
      <c r="O139" s="77">
        <v>739163.89</v>
      </c>
      <c r="P139" s="77">
        <v>99.08</v>
      </c>
      <c r="Q139" s="77">
        <v>0</v>
      </c>
      <c r="R139" s="77">
        <v>732.36358221199998</v>
      </c>
      <c r="S139" s="78">
        <v>1.1000000000000001E-3</v>
      </c>
      <c r="T139" s="78">
        <v>4.4000000000000003E-3</v>
      </c>
      <c r="U139" s="78">
        <v>1E-3</v>
      </c>
    </row>
    <row r="140" spans="2:21">
      <c r="B140" t="s">
        <v>795</v>
      </c>
      <c r="C140" t="s">
        <v>796</v>
      </c>
      <c r="D140" t="s">
        <v>100</v>
      </c>
      <c r="E140" t="s">
        <v>123</v>
      </c>
      <c r="F140" t="s">
        <v>797</v>
      </c>
      <c r="G140" t="s">
        <v>393</v>
      </c>
      <c r="H140" t="s">
        <v>767</v>
      </c>
      <c r="I140" t="s">
        <v>150</v>
      </c>
      <c r="J140" t="s">
        <v>798</v>
      </c>
      <c r="K140" s="77">
        <v>4.4000000000000004</v>
      </c>
      <c r="L140" t="s">
        <v>102</v>
      </c>
      <c r="M140" s="78">
        <v>4.1000000000000002E-2</v>
      </c>
      <c r="N140" s="78">
        <v>0</v>
      </c>
      <c r="O140" s="77">
        <v>713000</v>
      </c>
      <c r="P140" s="77">
        <v>106.8254</v>
      </c>
      <c r="Q140" s="77">
        <v>0</v>
      </c>
      <c r="R140" s="77">
        <v>761.66510200000005</v>
      </c>
      <c r="S140" s="78">
        <v>2E-3</v>
      </c>
      <c r="T140" s="78">
        <v>4.5999999999999999E-3</v>
      </c>
      <c r="U140" s="78">
        <v>1E-3</v>
      </c>
    </row>
    <row r="141" spans="2:21">
      <c r="B141" t="s">
        <v>799</v>
      </c>
      <c r="C141" t="s">
        <v>800</v>
      </c>
      <c r="D141" t="s">
        <v>100</v>
      </c>
      <c r="E141" t="s">
        <v>123</v>
      </c>
      <c r="F141" t="s">
        <v>563</v>
      </c>
      <c r="G141" t="s">
        <v>393</v>
      </c>
      <c r="H141" t="s">
        <v>564</v>
      </c>
      <c r="I141" t="s">
        <v>213</v>
      </c>
      <c r="J141" t="s">
        <v>756</v>
      </c>
      <c r="K141" s="77">
        <v>3.87</v>
      </c>
      <c r="L141" t="s">
        <v>102</v>
      </c>
      <c r="M141" s="78">
        <v>2.9000000000000001E-2</v>
      </c>
      <c r="N141" s="78">
        <v>2.9999999999999997E-4</v>
      </c>
      <c r="O141" s="77">
        <v>2098000</v>
      </c>
      <c r="P141" s="77">
        <v>99.87</v>
      </c>
      <c r="Q141" s="77">
        <v>0</v>
      </c>
      <c r="R141" s="77">
        <v>2095.2725999999998</v>
      </c>
      <c r="S141" s="78">
        <v>1.4E-2</v>
      </c>
      <c r="T141" s="78">
        <v>1.2699999999999999E-2</v>
      </c>
      <c r="U141" s="78">
        <v>2.8999999999999998E-3</v>
      </c>
    </row>
    <row r="142" spans="2:21">
      <c r="B142" t="s">
        <v>801</v>
      </c>
      <c r="C142" t="s">
        <v>802</v>
      </c>
      <c r="D142" t="s">
        <v>100</v>
      </c>
      <c r="E142" t="s">
        <v>123</v>
      </c>
      <c r="F142" t="s">
        <v>803</v>
      </c>
      <c r="G142" t="s">
        <v>467</v>
      </c>
      <c r="H142" t="s">
        <v>804</v>
      </c>
      <c r="I142" t="s">
        <v>150</v>
      </c>
      <c r="J142" t="s">
        <v>805</v>
      </c>
      <c r="K142" s="77">
        <v>2.09</v>
      </c>
      <c r="L142" t="s">
        <v>102</v>
      </c>
      <c r="M142" s="78">
        <v>3.5499999999999997E-2</v>
      </c>
      <c r="N142" s="78">
        <v>5.9999999999999995E-4</v>
      </c>
      <c r="O142" s="77">
        <v>1484242.47</v>
      </c>
      <c r="P142" s="77">
        <v>95.65</v>
      </c>
      <c r="Q142" s="77">
        <v>0</v>
      </c>
      <c r="R142" s="77">
        <v>1419.6779225549999</v>
      </c>
      <c r="S142" s="78">
        <v>2E-3</v>
      </c>
      <c r="T142" s="78">
        <v>8.6E-3</v>
      </c>
      <c r="U142" s="78">
        <v>2E-3</v>
      </c>
    </row>
    <row r="143" spans="2:21">
      <c r="B143" t="s">
        <v>806</v>
      </c>
      <c r="C143" t="s">
        <v>807</v>
      </c>
      <c r="D143" t="s">
        <v>100</v>
      </c>
      <c r="E143" t="s">
        <v>123</v>
      </c>
      <c r="F143" t="s">
        <v>572</v>
      </c>
      <c r="G143" t="s">
        <v>573</v>
      </c>
      <c r="H143" t="s">
        <v>574</v>
      </c>
      <c r="I143" t="s">
        <v>213</v>
      </c>
      <c r="J143" t="s">
        <v>808</v>
      </c>
      <c r="K143" s="77">
        <v>2.84</v>
      </c>
      <c r="L143" t="s">
        <v>102</v>
      </c>
      <c r="M143" s="78">
        <v>5.8000000000000003E-2</v>
      </c>
      <c r="N143" s="78">
        <v>2.0000000000000001E-4</v>
      </c>
      <c r="O143" s="77">
        <v>650885.4</v>
      </c>
      <c r="P143" s="77">
        <v>107.97</v>
      </c>
      <c r="Q143" s="77">
        <v>0</v>
      </c>
      <c r="R143" s="77">
        <v>702.76096638000001</v>
      </c>
      <c r="S143" s="78">
        <v>5.0000000000000001E-4</v>
      </c>
      <c r="T143" s="78">
        <v>4.3E-3</v>
      </c>
      <c r="U143" s="78">
        <v>1E-3</v>
      </c>
    </row>
    <row r="144" spans="2:21">
      <c r="B144" t="s">
        <v>809</v>
      </c>
      <c r="C144" t="s">
        <v>810</v>
      </c>
      <c r="D144" t="s">
        <v>100</v>
      </c>
      <c r="E144" t="s">
        <v>123</v>
      </c>
      <c r="F144" t="s">
        <v>811</v>
      </c>
      <c r="G144" t="s">
        <v>424</v>
      </c>
      <c r="H144" t="s">
        <v>812</v>
      </c>
      <c r="I144" t="s">
        <v>150</v>
      </c>
      <c r="J144" t="s">
        <v>813</v>
      </c>
      <c r="K144" s="77">
        <v>1.46</v>
      </c>
      <c r="L144" t="s">
        <v>102</v>
      </c>
      <c r="M144" s="78">
        <v>4.7500000000000001E-2</v>
      </c>
      <c r="N144" s="78">
        <v>2.0000000000000001E-4</v>
      </c>
      <c r="O144" s="77">
        <v>315000</v>
      </c>
      <c r="P144" s="77">
        <v>103.52</v>
      </c>
      <c r="Q144" s="77">
        <v>3.7406299999999999</v>
      </c>
      <c r="R144" s="77">
        <v>329.82862999999998</v>
      </c>
      <c r="S144" s="78">
        <v>3.0999999999999999E-3</v>
      </c>
      <c r="T144" s="78">
        <v>2E-3</v>
      </c>
      <c r="U144" s="78">
        <v>5.0000000000000001E-4</v>
      </c>
    </row>
    <row r="145" spans="2:21">
      <c r="B145" t="s">
        <v>814</v>
      </c>
      <c r="C145" t="s">
        <v>815</v>
      </c>
      <c r="D145" t="s">
        <v>100</v>
      </c>
      <c r="E145" t="s">
        <v>123</v>
      </c>
      <c r="F145" t="s">
        <v>811</v>
      </c>
      <c r="G145" t="s">
        <v>424</v>
      </c>
      <c r="H145" t="s">
        <v>812</v>
      </c>
      <c r="I145" t="s">
        <v>150</v>
      </c>
      <c r="J145" t="s">
        <v>816</v>
      </c>
      <c r="K145" s="77">
        <v>2.81</v>
      </c>
      <c r="L145" t="s">
        <v>102</v>
      </c>
      <c r="M145" s="78">
        <v>5.45E-2</v>
      </c>
      <c r="N145" s="78">
        <v>2.0000000000000001E-4</v>
      </c>
      <c r="O145" s="77">
        <v>778000</v>
      </c>
      <c r="P145" s="77">
        <v>109.9</v>
      </c>
      <c r="Q145" s="77">
        <v>21.200500000000002</v>
      </c>
      <c r="R145" s="77">
        <v>876.22249999999997</v>
      </c>
      <c r="S145" s="78">
        <v>4.5999999999999999E-3</v>
      </c>
      <c r="T145" s="78">
        <v>5.3E-3</v>
      </c>
      <c r="U145" s="78">
        <v>1.1999999999999999E-3</v>
      </c>
    </row>
    <row r="146" spans="2:21">
      <c r="B146" t="s">
        <v>817</v>
      </c>
      <c r="C146" t="s">
        <v>818</v>
      </c>
      <c r="D146" t="s">
        <v>100</v>
      </c>
      <c r="E146" t="s">
        <v>123</v>
      </c>
      <c r="F146" t="s">
        <v>582</v>
      </c>
      <c r="G146" t="s">
        <v>583</v>
      </c>
      <c r="H146" t="s">
        <v>819</v>
      </c>
      <c r="I146" t="s">
        <v>213</v>
      </c>
      <c r="J146" t="s">
        <v>820</v>
      </c>
      <c r="K146" s="77">
        <v>2.0499999999999998</v>
      </c>
      <c r="L146" t="s">
        <v>102</v>
      </c>
      <c r="M146" s="78">
        <v>4.2999999999999997E-2</v>
      </c>
      <c r="N146" s="78">
        <v>5.0000000000000001E-4</v>
      </c>
      <c r="O146" s="77">
        <v>488062.79</v>
      </c>
      <c r="P146" s="77">
        <v>99.86</v>
      </c>
      <c r="Q146" s="77">
        <v>0</v>
      </c>
      <c r="R146" s="77">
        <v>487.37950209399997</v>
      </c>
      <c r="S146" s="78">
        <v>2.0000000000000001E-4</v>
      </c>
      <c r="T146" s="78">
        <v>3.0000000000000001E-3</v>
      </c>
      <c r="U146" s="78">
        <v>6.9999999999999999E-4</v>
      </c>
    </row>
    <row r="147" spans="2:21">
      <c r="B147" t="s">
        <v>821</v>
      </c>
      <c r="C147" t="s">
        <v>822</v>
      </c>
      <c r="D147" t="s">
        <v>100</v>
      </c>
      <c r="E147" t="s">
        <v>123</v>
      </c>
      <c r="F147" t="s">
        <v>582</v>
      </c>
      <c r="G147" t="s">
        <v>583</v>
      </c>
      <c r="H147" t="s">
        <v>823</v>
      </c>
      <c r="I147" t="s">
        <v>213</v>
      </c>
      <c r="J147" t="s">
        <v>824</v>
      </c>
      <c r="K147" s="77">
        <v>4.17</v>
      </c>
      <c r="L147" t="s">
        <v>102</v>
      </c>
      <c r="M147" s="78">
        <v>6.2E-2</v>
      </c>
      <c r="N147" s="78">
        <v>0</v>
      </c>
      <c r="O147" s="77">
        <v>340000</v>
      </c>
      <c r="P147" s="77">
        <v>101.413269521</v>
      </c>
      <c r="Q147" s="77">
        <v>0</v>
      </c>
      <c r="R147" s="77">
        <v>344.8051163714</v>
      </c>
      <c r="S147" s="78">
        <v>0</v>
      </c>
      <c r="T147" s="78">
        <v>2.0999999999999999E-3</v>
      </c>
      <c r="U147" s="78">
        <v>5.0000000000000001E-4</v>
      </c>
    </row>
    <row r="148" spans="2:21">
      <c r="B148" t="s">
        <v>825</v>
      </c>
      <c r="C148" t="s">
        <v>826</v>
      </c>
      <c r="D148" t="s">
        <v>100</v>
      </c>
      <c r="E148" t="s">
        <v>123</v>
      </c>
      <c r="F148" t="s">
        <v>827</v>
      </c>
      <c r="G148" t="s">
        <v>467</v>
      </c>
      <c r="H148" t="s">
        <v>249</v>
      </c>
      <c r="I148" t="s">
        <v>590</v>
      </c>
      <c r="J148" t="s">
        <v>828</v>
      </c>
      <c r="K148" s="77">
        <v>2.33</v>
      </c>
      <c r="L148" t="s">
        <v>102</v>
      </c>
      <c r="M148" s="78">
        <v>0.03</v>
      </c>
      <c r="N148" s="78">
        <v>0.112</v>
      </c>
      <c r="O148" s="77">
        <v>900863</v>
      </c>
      <c r="P148" s="77">
        <v>87</v>
      </c>
      <c r="Q148" s="77">
        <v>0</v>
      </c>
      <c r="R148" s="77">
        <v>783.75081</v>
      </c>
      <c r="S148" s="78">
        <v>1.1000000000000001E-3</v>
      </c>
      <c r="T148" s="78">
        <v>4.7000000000000002E-3</v>
      </c>
      <c r="U148" s="78">
        <v>1.1000000000000001E-3</v>
      </c>
    </row>
    <row r="149" spans="2:21">
      <c r="B149" t="s">
        <v>829</v>
      </c>
      <c r="C149" t="s">
        <v>830</v>
      </c>
      <c r="D149" t="s">
        <v>100</v>
      </c>
      <c r="E149" t="s">
        <v>123</v>
      </c>
      <c r="F149" t="s">
        <v>831</v>
      </c>
      <c r="G149" t="s">
        <v>589</v>
      </c>
      <c r="H149" t="s">
        <v>249</v>
      </c>
      <c r="I149" t="s">
        <v>590</v>
      </c>
      <c r="J149" t="s">
        <v>375</v>
      </c>
      <c r="K149" s="77">
        <v>4.28</v>
      </c>
      <c r="L149" t="s">
        <v>102</v>
      </c>
      <c r="M149" s="78">
        <v>2.5000000000000001E-2</v>
      </c>
      <c r="N149" s="78">
        <v>2.9999999999999997E-4</v>
      </c>
      <c r="O149" s="77">
        <v>357000</v>
      </c>
      <c r="P149" s="77">
        <v>99.8</v>
      </c>
      <c r="Q149" s="77">
        <v>0</v>
      </c>
      <c r="R149" s="77">
        <v>356.286</v>
      </c>
      <c r="S149" s="78">
        <v>1.4E-3</v>
      </c>
      <c r="T149" s="78">
        <v>2.2000000000000001E-3</v>
      </c>
      <c r="U149" s="78">
        <v>5.0000000000000001E-4</v>
      </c>
    </row>
    <row r="150" spans="2:21">
      <c r="B150" t="s">
        <v>832</v>
      </c>
      <c r="C150" t="s">
        <v>833</v>
      </c>
      <c r="D150" t="s">
        <v>100</v>
      </c>
      <c r="E150" t="s">
        <v>123</v>
      </c>
      <c r="F150" t="s">
        <v>834</v>
      </c>
      <c r="G150" t="s">
        <v>132</v>
      </c>
      <c r="H150" t="s">
        <v>249</v>
      </c>
      <c r="I150" t="s">
        <v>590</v>
      </c>
      <c r="J150" t="s">
        <v>835</v>
      </c>
      <c r="K150" s="77">
        <v>2.78</v>
      </c>
      <c r="L150" t="s">
        <v>102</v>
      </c>
      <c r="M150" s="78">
        <v>3.5999999999999997E-2</v>
      </c>
      <c r="N150" s="78">
        <v>2.0000000000000001E-4</v>
      </c>
      <c r="O150" s="77">
        <v>1037528.16</v>
      </c>
      <c r="P150" s="77">
        <v>104.79</v>
      </c>
      <c r="Q150" s="77">
        <v>0</v>
      </c>
      <c r="R150" s="77">
        <v>1087.225758864</v>
      </c>
      <c r="S150" s="78">
        <v>1E-3</v>
      </c>
      <c r="T150" s="78">
        <v>6.6E-3</v>
      </c>
      <c r="U150" s="78">
        <v>1.5E-3</v>
      </c>
    </row>
    <row r="151" spans="2:21">
      <c r="B151" t="s">
        <v>836</v>
      </c>
      <c r="C151" t="s">
        <v>837</v>
      </c>
      <c r="D151" t="s">
        <v>100</v>
      </c>
      <c r="E151" t="s">
        <v>123</v>
      </c>
      <c r="F151" t="s">
        <v>834</v>
      </c>
      <c r="G151" t="s">
        <v>132</v>
      </c>
      <c r="H151" t="s">
        <v>249</v>
      </c>
      <c r="I151" t="s">
        <v>590</v>
      </c>
      <c r="J151" t="s">
        <v>838</v>
      </c>
      <c r="K151" s="77">
        <v>4.54</v>
      </c>
      <c r="L151" t="s">
        <v>102</v>
      </c>
      <c r="M151" s="78">
        <v>3.6499999999999998E-2</v>
      </c>
      <c r="N151" s="78">
        <v>2.9999999999999997E-4</v>
      </c>
      <c r="O151" s="77">
        <v>717000</v>
      </c>
      <c r="P151" s="77">
        <v>102.82</v>
      </c>
      <c r="Q151" s="77">
        <v>0</v>
      </c>
      <c r="R151" s="77">
        <v>737.21939999999995</v>
      </c>
      <c r="S151" s="78">
        <v>6.9999999999999999E-4</v>
      </c>
      <c r="T151" s="78">
        <v>4.4999999999999997E-3</v>
      </c>
      <c r="U151" s="78">
        <v>1E-3</v>
      </c>
    </row>
    <row r="152" spans="2:21">
      <c r="B152" t="s">
        <v>839</v>
      </c>
      <c r="C152" t="s">
        <v>840</v>
      </c>
      <c r="D152" t="s">
        <v>100</v>
      </c>
      <c r="E152" t="s">
        <v>123</v>
      </c>
      <c r="F152" t="s">
        <v>582</v>
      </c>
      <c r="G152" t="s">
        <v>583</v>
      </c>
      <c r="H152" t="s">
        <v>249</v>
      </c>
      <c r="I152" t="s">
        <v>590</v>
      </c>
      <c r="J152" t="s">
        <v>565</v>
      </c>
      <c r="K152" s="77">
        <v>4.17</v>
      </c>
      <c r="L152" t="s">
        <v>102</v>
      </c>
      <c r="M152" s="78">
        <v>6.2E-2</v>
      </c>
      <c r="N152" s="78">
        <v>5.9999999999999995E-4</v>
      </c>
      <c r="O152" s="77">
        <v>604000</v>
      </c>
      <c r="P152" s="77">
        <v>103.25</v>
      </c>
      <c r="Q152" s="77">
        <v>0</v>
      </c>
      <c r="R152" s="77">
        <v>623.63</v>
      </c>
      <c r="S152" s="78">
        <v>1.4E-3</v>
      </c>
      <c r="T152" s="78">
        <v>3.8E-3</v>
      </c>
      <c r="U152" s="78">
        <v>8.9999999999999998E-4</v>
      </c>
    </row>
    <row r="153" spans="2:21">
      <c r="B153" t="s">
        <v>841</v>
      </c>
      <c r="C153" t="s">
        <v>842</v>
      </c>
      <c r="D153" t="s">
        <v>100</v>
      </c>
      <c r="E153" t="s">
        <v>123</v>
      </c>
      <c r="F153" t="s">
        <v>843</v>
      </c>
      <c r="G153" t="s">
        <v>556</v>
      </c>
      <c r="H153" t="s">
        <v>249</v>
      </c>
      <c r="I153" t="s">
        <v>590</v>
      </c>
      <c r="J153" t="s">
        <v>292</v>
      </c>
      <c r="K153" s="77">
        <v>4.2</v>
      </c>
      <c r="L153" t="s">
        <v>102</v>
      </c>
      <c r="M153" s="78">
        <v>3.95E-2</v>
      </c>
      <c r="N153" s="78">
        <v>4.0000000000000002E-4</v>
      </c>
      <c r="O153" s="77">
        <v>665000</v>
      </c>
      <c r="P153" s="77">
        <v>100.06</v>
      </c>
      <c r="Q153" s="77">
        <v>13.133749999999999</v>
      </c>
      <c r="R153" s="77">
        <v>678.53274999999996</v>
      </c>
      <c r="S153" s="78">
        <v>1E-3</v>
      </c>
      <c r="T153" s="78">
        <v>4.1000000000000003E-3</v>
      </c>
      <c r="U153" s="78">
        <v>8.9999999999999998E-4</v>
      </c>
    </row>
    <row r="154" spans="2:21">
      <c r="B154" t="s">
        <v>844</v>
      </c>
      <c r="C154" t="s">
        <v>845</v>
      </c>
      <c r="D154" t="s">
        <v>100</v>
      </c>
      <c r="E154" t="s">
        <v>123</v>
      </c>
      <c r="F154" t="s">
        <v>846</v>
      </c>
      <c r="G154" t="s">
        <v>556</v>
      </c>
      <c r="H154" t="s">
        <v>249</v>
      </c>
      <c r="I154" t="s">
        <v>590</v>
      </c>
      <c r="J154" t="s">
        <v>417</v>
      </c>
      <c r="K154" s="77">
        <v>3.8</v>
      </c>
      <c r="L154" t="s">
        <v>102</v>
      </c>
      <c r="M154" s="78">
        <v>2.75E-2</v>
      </c>
      <c r="N154" s="78">
        <v>2.0000000000000001E-4</v>
      </c>
      <c r="O154" s="77">
        <v>344000</v>
      </c>
      <c r="P154" s="77">
        <v>104.8</v>
      </c>
      <c r="Q154" s="77">
        <v>0</v>
      </c>
      <c r="R154" s="77">
        <v>360.512</v>
      </c>
      <c r="S154" s="78">
        <v>6.8999999999999999E-3</v>
      </c>
      <c r="T154" s="78">
        <v>2.2000000000000001E-3</v>
      </c>
      <c r="U154" s="78">
        <v>5.0000000000000001E-4</v>
      </c>
    </row>
    <row r="155" spans="2:21">
      <c r="B155" t="s">
        <v>847</v>
      </c>
      <c r="C155" t="s">
        <v>848</v>
      </c>
      <c r="D155" t="s">
        <v>100</v>
      </c>
      <c r="E155" t="s">
        <v>123</v>
      </c>
      <c r="F155" t="s">
        <v>849</v>
      </c>
      <c r="G155" t="s">
        <v>467</v>
      </c>
      <c r="H155" t="s">
        <v>249</v>
      </c>
      <c r="I155" t="s">
        <v>590</v>
      </c>
      <c r="J155" t="s">
        <v>838</v>
      </c>
      <c r="K155" s="77">
        <v>2.6</v>
      </c>
      <c r="L155" t="s">
        <v>102</v>
      </c>
      <c r="M155" s="78">
        <v>0.06</v>
      </c>
      <c r="N155" s="78">
        <v>7.8E-2</v>
      </c>
      <c r="O155" s="77">
        <v>1082000</v>
      </c>
      <c r="P155" s="77">
        <v>99.961799999999997</v>
      </c>
      <c r="Q155" s="77">
        <v>0</v>
      </c>
      <c r="R155" s="77">
        <v>1081.5866759999999</v>
      </c>
      <c r="S155" s="78">
        <v>5.7999999999999996E-3</v>
      </c>
      <c r="T155" s="78">
        <v>6.6E-3</v>
      </c>
      <c r="U155" s="78">
        <v>1.5E-3</v>
      </c>
    </row>
    <row r="156" spans="2:21">
      <c r="B156" s="79" t="s">
        <v>336</v>
      </c>
      <c r="C156" s="16"/>
      <c r="D156" s="16"/>
      <c r="E156" s="16"/>
      <c r="F156" s="16"/>
      <c r="K156" s="81">
        <v>3.19</v>
      </c>
      <c r="N156" s="80">
        <v>6.8999999999999999E-3</v>
      </c>
      <c r="O156" s="81">
        <v>6179187.4100000001</v>
      </c>
      <c r="Q156" s="81">
        <v>240.97486000000001</v>
      </c>
      <c r="R156" s="81">
        <v>5616.9437451189997</v>
      </c>
      <c r="T156" s="80">
        <v>3.4000000000000002E-2</v>
      </c>
      <c r="U156" s="80">
        <v>7.7000000000000002E-3</v>
      </c>
    </row>
    <row r="157" spans="2:21">
      <c r="B157" t="s">
        <v>850</v>
      </c>
      <c r="C157" t="s">
        <v>851</v>
      </c>
      <c r="D157" t="s">
        <v>100</v>
      </c>
      <c r="E157" t="s">
        <v>123</v>
      </c>
      <c r="F157" t="s">
        <v>852</v>
      </c>
      <c r="G157" t="s">
        <v>583</v>
      </c>
      <c r="H157" t="s">
        <v>412</v>
      </c>
      <c r="I157" t="s">
        <v>213</v>
      </c>
      <c r="J157" t="s">
        <v>853</v>
      </c>
      <c r="K157" s="77">
        <v>1.95</v>
      </c>
      <c r="L157" t="s">
        <v>102</v>
      </c>
      <c r="M157" s="78">
        <v>3.49E-2</v>
      </c>
      <c r="N157" s="78">
        <v>2.93E-2</v>
      </c>
      <c r="O157" s="77">
        <v>524108.2</v>
      </c>
      <c r="P157" s="77">
        <v>87.88</v>
      </c>
      <c r="Q157" s="77">
        <v>0</v>
      </c>
      <c r="R157" s="77">
        <v>460.58628615999999</v>
      </c>
      <c r="S157" s="78">
        <v>4.0000000000000002E-4</v>
      </c>
      <c r="T157" s="78">
        <v>2.8E-3</v>
      </c>
      <c r="U157" s="78">
        <v>5.9999999999999995E-4</v>
      </c>
    </row>
    <row r="158" spans="2:21">
      <c r="B158" t="s">
        <v>854</v>
      </c>
      <c r="C158" t="s">
        <v>855</v>
      </c>
      <c r="D158" t="s">
        <v>100</v>
      </c>
      <c r="E158" t="s">
        <v>123</v>
      </c>
      <c r="F158" t="s">
        <v>856</v>
      </c>
      <c r="G158" t="s">
        <v>467</v>
      </c>
      <c r="H158" t="s">
        <v>455</v>
      </c>
      <c r="I158" t="s">
        <v>150</v>
      </c>
      <c r="J158" t="s">
        <v>857</v>
      </c>
      <c r="K158" s="77">
        <v>4.58</v>
      </c>
      <c r="L158" t="s">
        <v>102</v>
      </c>
      <c r="M158" s="78">
        <v>4.2999999999999997E-2</v>
      </c>
      <c r="N158" s="78">
        <v>5.0000000000000001E-4</v>
      </c>
      <c r="O158" s="77">
        <v>2201855.02</v>
      </c>
      <c r="P158" s="77">
        <v>87.43</v>
      </c>
      <c r="Q158" s="77">
        <v>0</v>
      </c>
      <c r="R158" s="77">
        <v>1925.081843986</v>
      </c>
      <c r="S158" s="78">
        <v>1.6999999999999999E-3</v>
      </c>
      <c r="T158" s="78">
        <v>1.17E-2</v>
      </c>
      <c r="U158" s="78">
        <v>2.5999999999999999E-3</v>
      </c>
    </row>
    <row r="159" spans="2:21">
      <c r="B159" t="s">
        <v>858</v>
      </c>
      <c r="C159" t="s">
        <v>859</v>
      </c>
      <c r="D159" t="s">
        <v>100</v>
      </c>
      <c r="E159" t="s">
        <v>123</v>
      </c>
      <c r="F159" t="s">
        <v>860</v>
      </c>
      <c r="G159" t="s">
        <v>708</v>
      </c>
      <c r="H159" t="s">
        <v>519</v>
      </c>
      <c r="I159" t="s">
        <v>213</v>
      </c>
      <c r="J159" t="s">
        <v>861</v>
      </c>
      <c r="K159" s="77">
        <v>2.4</v>
      </c>
      <c r="L159" t="s">
        <v>102</v>
      </c>
      <c r="M159" s="78">
        <v>3.9E-2</v>
      </c>
      <c r="N159" s="78">
        <v>2.9999999999999997E-4</v>
      </c>
      <c r="O159" s="77">
        <v>599200</v>
      </c>
      <c r="P159" s="77">
        <v>86.9</v>
      </c>
      <c r="Q159" s="77">
        <v>141.02179000000001</v>
      </c>
      <c r="R159" s="77">
        <v>661.72658999999999</v>
      </c>
      <c r="S159" s="78">
        <v>3.8E-3</v>
      </c>
      <c r="T159" s="78">
        <v>4.0000000000000001E-3</v>
      </c>
      <c r="U159" s="78">
        <v>8.9999999999999998E-4</v>
      </c>
    </row>
    <row r="160" spans="2:21">
      <c r="B160" t="s">
        <v>862</v>
      </c>
      <c r="C160" t="s">
        <v>863</v>
      </c>
      <c r="D160" t="s">
        <v>100</v>
      </c>
      <c r="E160" t="s">
        <v>123</v>
      </c>
      <c r="F160" t="s">
        <v>864</v>
      </c>
      <c r="G160" t="s">
        <v>129</v>
      </c>
      <c r="H160" t="s">
        <v>519</v>
      </c>
      <c r="I160" t="s">
        <v>213</v>
      </c>
      <c r="J160" t="s">
        <v>865</v>
      </c>
      <c r="K160" s="77">
        <v>2.41</v>
      </c>
      <c r="L160" t="s">
        <v>102</v>
      </c>
      <c r="M160" s="78">
        <v>3.3700000000000001E-2</v>
      </c>
      <c r="N160" s="78">
        <v>2.9999999999999997E-4</v>
      </c>
      <c r="O160" s="77">
        <v>410666.7</v>
      </c>
      <c r="P160" s="77">
        <v>89.27</v>
      </c>
      <c r="Q160" s="77">
        <v>97.905500000000004</v>
      </c>
      <c r="R160" s="77">
        <v>464.50766308999999</v>
      </c>
      <c r="S160" s="78">
        <v>1.5E-3</v>
      </c>
      <c r="T160" s="78">
        <v>2.8E-3</v>
      </c>
      <c r="U160" s="78">
        <v>5.9999999999999995E-4</v>
      </c>
    </row>
    <row r="161" spans="2:21">
      <c r="B161" t="s">
        <v>866</v>
      </c>
      <c r="C161" t="s">
        <v>867</v>
      </c>
      <c r="D161" t="s">
        <v>100</v>
      </c>
      <c r="E161" t="s">
        <v>123</v>
      </c>
      <c r="F161" t="s">
        <v>868</v>
      </c>
      <c r="G161" t="s">
        <v>583</v>
      </c>
      <c r="H161" t="s">
        <v>700</v>
      </c>
      <c r="I161" t="s">
        <v>150</v>
      </c>
      <c r="J161" t="s">
        <v>869</v>
      </c>
      <c r="K161" s="77">
        <v>4.5599999999999996</v>
      </c>
      <c r="L161" t="s">
        <v>102</v>
      </c>
      <c r="M161" s="78">
        <v>4.6899999999999997E-2</v>
      </c>
      <c r="N161" s="78">
        <v>5.2299999999999999E-2</v>
      </c>
      <c r="O161" s="77">
        <v>501083.53</v>
      </c>
      <c r="P161" s="77">
        <v>89.51</v>
      </c>
      <c r="Q161" s="77">
        <v>0</v>
      </c>
      <c r="R161" s="77">
        <v>448.51986770299999</v>
      </c>
      <c r="S161" s="78">
        <v>4.0000000000000002E-4</v>
      </c>
      <c r="T161" s="78">
        <v>2.7000000000000001E-3</v>
      </c>
      <c r="U161" s="78">
        <v>5.9999999999999995E-4</v>
      </c>
    </row>
    <row r="162" spans="2:21">
      <c r="B162" t="s">
        <v>870</v>
      </c>
      <c r="C162" t="s">
        <v>871</v>
      </c>
      <c r="D162" t="s">
        <v>100</v>
      </c>
      <c r="E162" t="s">
        <v>123</v>
      </c>
      <c r="F162" t="s">
        <v>872</v>
      </c>
      <c r="G162" t="s">
        <v>573</v>
      </c>
      <c r="H162" t="s">
        <v>528</v>
      </c>
      <c r="I162" t="s">
        <v>213</v>
      </c>
      <c r="J162" t="s">
        <v>873</v>
      </c>
      <c r="K162" s="77">
        <v>1.45</v>
      </c>
      <c r="L162" t="s">
        <v>102</v>
      </c>
      <c r="M162" s="78">
        <v>5.2499999999999998E-2</v>
      </c>
      <c r="N162" s="78">
        <v>2.9999999999999997E-4</v>
      </c>
      <c r="O162" s="77">
        <v>1137500.02</v>
      </c>
      <c r="P162" s="77">
        <v>84.58</v>
      </c>
      <c r="Q162" s="77">
        <v>0</v>
      </c>
      <c r="R162" s="77">
        <v>962.09751691600002</v>
      </c>
      <c r="S162" s="78">
        <v>1.2999999999999999E-3</v>
      </c>
      <c r="T162" s="78">
        <v>5.7999999999999996E-3</v>
      </c>
      <c r="U162" s="78">
        <v>1.2999999999999999E-3</v>
      </c>
    </row>
    <row r="163" spans="2:21">
      <c r="B163" t="s">
        <v>874</v>
      </c>
      <c r="C163" t="s">
        <v>875</v>
      </c>
      <c r="D163" t="s">
        <v>100</v>
      </c>
      <c r="E163" t="s">
        <v>123</v>
      </c>
      <c r="F163" t="s">
        <v>876</v>
      </c>
      <c r="G163" t="s">
        <v>877</v>
      </c>
      <c r="H163" t="s">
        <v>564</v>
      </c>
      <c r="I163" t="s">
        <v>213</v>
      </c>
      <c r="J163" t="s">
        <v>878</v>
      </c>
      <c r="K163" s="77">
        <v>1.92</v>
      </c>
      <c r="L163" t="s">
        <v>106</v>
      </c>
      <c r="M163" s="78">
        <v>5.2499999999999998E-2</v>
      </c>
      <c r="N163" s="78">
        <v>6.9999999999999999E-4</v>
      </c>
      <c r="O163" s="77">
        <v>514773.94</v>
      </c>
      <c r="P163" s="77">
        <v>78.56</v>
      </c>
      <c r="Q163" s="77">
        <v>0</v>
      </c>
      <c r="R163" s="77">
        <v>404.40640726399999</v>
      </c>
      <c r="S163" s="78">
        <v>3.7000000000000002E-3</v>
      </c>
      <c r="T163" s="78">
        <v>2.3999999999999998E-3</v>
      </c>
      <c r="U163" s="78">
        <v>5.9999999999999995E-4</v>
      </c>
    </row>
    <row r="164" spans="2:21">
      <c r="B164" t="s">
        <v>879</v>
      </c>
      <c r="C164" t="s">
        <v>880</v>
      </c>
      <c r="D164" t="s">
        <v>100</v>
      </c>
      <c r="E164" t="s">
        <v>123</v>
      </c>
      <c r="F164" t="s">
        <v>789</v>
      </c>
      <c r="G164" t="s">
        <v>583</v>
      </c>
      <c r="H164" t="s">
        <v>249</v>
      </c>
      <c r="I164" t="s">
        <v>590</v>
      </c>
      <c r="J164" t="s">
        <v>881</v>
      </c>
      <c r="K164" s="77">
        <v>4.49</v>
      </c>
      <c r="L164" t="s">
        <v>102</v>
      </c>
      <c r="M164" s="78">
        <v>0.05</v>
      </c>
      <c r="N164" s="78">
        <v>5.0000000000000001E-4</v>
      </c>
      <c r="O164" s="77">
        <v>290000</v>
      </c>
      <c r="P164" s="77">
        <v>99.3</v>
      </c>
      <c r="Q164" s="77">
        <v>2.0475699999999999</v>
      </c>
      <c r="R164" s="77">
        <v>290.01756999999998</v>
      </c>
      <c r="S164" s="78">
        <v>1.9E-3</v>
      </c>
      <c r="T164" s="78">
        <v>1.8E-3</v>
      </c>
      <c r="U164" s="78">
        <v>4.0000000000000002E-4</v>
      </c>
    </row>
    <row r="165" spans="2:21">
      <c r="B165" s="79" t="s">
        <v>882</v>
      </c>
      <c r="C165" s="16"/>
      <c r="D165" s="16"/>
      <c r="E165" s="16"/>
      <c r="F165" s="16"/>
      <c r="K165" s="81">
        <v>0</v>
      </c>
      <c r="N165" s="80">
        <v>0</v>
      </c>
      <c r="O165" s="81">
        <v>0</v>
      </c>
      <c r="Q165" s="81">
        <v>0</v>
      </c>
      <c r="R165" s="81">
        <v>0</v>
      </c>
      <c r="T165" s="80">
        <v>0</v>
      </c>
      <c r="U165" s="80">
        <v>0</v>
      </c>
    </row>
    <row r="166" spans="2:21">
      <c r="B166" t="s">
        <v>249</v>
      </c>
      <c r="C166" t="s">
        <v>249</v>
      </c>
      <c r="D166" s="16"/>
      <c r="E166" s="16"/>
      <c r="F166" s="16"/>
      <c r="G166" t="s">
        <v>249</v>
      </c>
      <c r="H166" t="s">
        <v>249</v>
      </c>
      <c r="K166" s="77">
        <v>0</v>
      </c>
      <c r="L166" t="s">
        <v>249</v>
      </c>
      <c r="M166" s="78">
        <v>0</v>
      </c>
      <c r="N166" s="78">
        <v>0</v>
      </c>
      <c r="O166" s="77">
        <v>0</v>
      </c>
      <c r="P166" s="77">
        <v>0</v>
      </c>
      <c r="R166" s="77">
        <v>0</v>
      </c>
      <c r="S166" s="78">
        <v>0</v>
      </c>
      <c r="T166" s="78">
        <v>0</v>
      </c>
      <c r="U166" s="78">
        <v>0</v>
      </c>
    </row>
    <row r="167" spans="2:21">
      <c r="B167" s="79" t="s">
        <v>254</v>
      </c>
      <c r="C167" s="16"/>
      <c r="D167" s="16"/>
      <c r="E167" s="16"/>
      <c r="F167" s="16"/>
      <c r="K167" s="81">
        <v>3.61</v>
      </c>
      <c r="N167" s="80">
        <v>1.8800000000000001E-2</v>
      </c>
      <c r="O167" s="81">
        <v>2116000</v>
      </c>
      <c r="Q167" s="81">
        <v>0</v>
      </c>
      <c r="R167" s="81">
        <v>7160.8937287263998</v>
      </c>
      <c r="T167" s="80">
        <v>4.3400000000000001E-2</v>
      </c>
      <c r="U167" s="80">
        <v>9.7999999999999997E-3</v>
      </c>
    </row>
    <row r="168" spans="2:21">
      <c r="B168" s="79" t="s">
        <v>337</v>
      </c>
      <c r="C168" s="16"/>
      <c r="D168" s="16"/>
      <c r="E168" s="16"/>
      <c r="F168" s="16"/>
      <c r="K168" s="81">
        <v>0</v>
      </c>
      <c r="N168" s="80">
        <v>0</v>
      </c>
      <c r="O168" s="81">
        <v>0</v>
      </c>
      <c r="Q168" s="81">
        <v>0</v>
      </c>
      <c r="R168" s="81">
        <v>0</v>
      </c>
      <c r="T168" s="80">
        <v>0</v>
      </c>
      <c r="U168" s="80">
        <v>0</v>
      </c>
    </row>
    <row r="169" spans="2:21">
      <c r="B169" t="s">
        <v>249</v>
      </c>
      <c r="C169" t="s">
        <v>249</v>
      </c>
      <c r="D169" s="16"/>
      <c r="E169" s="16"/>
      <c r="F169" s="16"/>
      <c r="G169" t="s">
        <v>249</v>
      </c>
      <c r="H169" t="s">
        <v>249</v>
      </c>
      <c r="K169" s="77">
        <v>0</v>
      </c>
      <c r="L169" t="s">
        <v>249</v>
      </c>
      <c r="M169" s="78">
        <v>0</v>
      </c>
      <c r="N169" s="78">
        <v>0</v>
      </c>
      <c r="O169" s="77">
        <v>0</v>
      </c>
      <c r="P169" s="77">
        <v>0</v>
      </c>
      <c r="R169" s="77">
        <v>0</v>
      </c>
      <c r="S169" s="78">
        <v>0</v>
      </c>
      <c r="T169" s="78">
        <v>0</v>
      </c>
      <c r="U169" s="78">
        <v>0</v>
      </c>
    </row>
    <row r="170" spans="2:21">
      <c r="B170" s="79" t="s">
        <v>338</v>
      </c>
      <c r="C170" s="16"/>
      <c r="D170" s="16"/>
      <c r="E170" s="16"/>
      <c r="F170" s="16"/>
      <c r="K170" s="81">
        <v>3.61</v>
      </c>
      <c r="N170" s="80">
        <v>1.8800000000000001E-2</v>
      </c>
      <c r="O170" s="81">
        <v>2116000</v>
      </c>
      <c r="Q170" s="81">
        <v>0</v>
      </c>
      <c r="R170" s="81">
        <v>7160.8937287263998</v>
      </c>
      <c r="T170" s="80">
        <v>4.3400000000000001E-2</v>
      </c>
      <c r="U170" s="80">
        <v>9.7999999999999997E-3</v>
      </c>
    </row>
    <row r="171" spans="2:21">
      <c r="B171" t="s">
        <v>883</v>
      </c>
      <c r="C171" t="s">
        <v>884</v>
      </c>
      <c r="D171" t="s">
        <v>123</v>
      </c>
      <c r="E171" t="s">
        <v>885</v>
      </c>
      <c r="F171" t="s">
        <v>886</v>
      </c>
      <c r="G171" t="s">
        <v>887</v>
      </c>
      <c r="H171" t="s">
        <v>888</v>
      </c>
      <c r="I171" t="s">
        <v>889</v>
      </c>
      <c r="J171" t="s">
        <v>712</v>
      </c>
      <c r="K171" s="77">
        <v>2.06</v>
      </c>
      <c r="L171" t="s">
        <v>106</v>
      </c>
      <c r="M171" s="78">
        <v>0.04</v>
      </c>
      <c r="N171" s="78">
        <v>7.7999999999999996E-3</v>
      </c>
      <c r="O171" s="77">
        <v>354000</v>
      </c>
      <c r="P171" s="77">
        <v>107.32</v>
      </c>
      <c r="Q171" s="77">
        <v>0</v>
      </c>
      <c r="R171" s="77">
        <v>1181.528808</v>
      </c>
      <c r="S171" s="78">
        <v>0</v>
      </c>
      <c r="T171" s="78">
        <v>7.1999999999999998E-3</v>
      </c>
      <c r="U171" s="78">
        <v>1.6000000000000001E-3</v>
      </c>
    </row>
    <row r="172" spans="2:21">
      <c r="B172" t="s">
        <v>890</v>
      </c>
      <c r="C172" t="s">
        <v>891</v>
      </c>
      <c r="D172" t="s">
        <v>123</v>
      </c>
      <c r="E172" t="s">
        <v>885</v>
      </c>
      <c r="F172" t="s">
        <v>892</v>
      </c>
      <c r="G172" t="s">
        <v>893</v>
      </c>
      <c r="H172" t="s">
        <v>894</v>
      </c>
      <c r="I172" t="s">
        <v>889</v>
      </c>
      <c r="J172" t="s">
        <v>712</v>
      </c>
      <c r="K172" s="77">
        <v>2.2200000000000002</v>
      </c>
      <c r="L172" t="s">
        <v>106</v>
      </c>
      <c r="M172" s="78">
        <v>4.4999999999999998E-2</v>
      </c>
      <c r="N172" s="78">
        <v>1.4500000000000001E-2</v>
      </c>
      <c r="O172" s="77">
        <v>236000</v>
      </c>
      <c r="P172" s="77">
        <v>108.4432</v>
      </c>
      <c r="Q172" s="77">
        <v>0</v>
      </c>
      <c r="R172" s="77">
        <v>795.92971072</v>
      </c>
      <c r="S172" s="78">
        <v>1E-4</v>
      </c>
      <c r="T172" s="78">
        <v>4.7999999999999996E-3</v>
      </c>
      <c r="U172" s="78">
        <v>1.1000000000000001E-3</v>
      </c>
    </row>
    <row r="173" spans="2:21">
      <c r="B173" t="s">
        <v>895</v>
      </c>
      <c r="C173" t="s">
        <v>896</v>
      </c>
      <c r="D173" t="s">
        <v>123</v>
      </c>
      <c r="E173" t="s">
        <v>885</v>
      </c>
      <c r="F173" t="s">
        <v>897</v>
      </c>
      <c r="G173" t="s">
        <v>898</v>
      </c>
      <c r="H173" t="s">
        <v>899</v>
      </c>
      <c r="I173" t="s">
        <v>324</v>
      </c>
      <c r="J173" t="s">
        <v>712</v>
      </c>
      <c r="K173" s="77">
        <v>0.52</v>
      </c>
      <c r="L173" t="s">
        <v>106</v>
      </c>
      <c r="M173" s="78">
        <v>4.7500000000000001E-2</v>
      </c>
      <c r="N173" s="78">
        <v>3.8399999999999997E-2</v>
      </c>
      <c r="O173" s="77">
        <v>233000</v>
      </c>
      <c r="P173" s="77">
        <v>106.59178334763949</v>
      </c>
      <c r="Q173" s="77">
        <v>0</v>
      </c>
      <c r="R173" s="77">
        <v>772.39603967200003</v>
      </c>
      <c r="S173" s="78">
        <v>0</v>
      </c>
      <c r="T173" s="78">
        <v>4.7000000000000002E-3</v>
      </c>
      <c r="U173" s="78">
        <v>1.1000000000000001E-3</v>
      </c>
    </row>
    <row r="174" spans="2:21">
      <c r="B174" t="s">
        <v>900</v>
      </c>
      <c r="C174" t="s">
        <v>901</v>
      </c>
      <c r="D174" t="s">
        <v>123</v>
      </c>
      <c r="E174" t="s">
        <v>885</v>
      </c>
      <c r="F174" t="s">
        <v>902</v>
      </c>
      <c r="G174" t="s">
        <v>903</v>
      </c>
      <c r="H174" t="s">
        <v>904</v>
      </c>
      <c r="I174" t="s">
        <v>889</v>
      </c>
      <c r="J174" t="s">
        <v>712</v>
      </c>
      <c r="K174" s="77">
        <v>2.42</v>
      </c>
      <c r="L174" t="s">
        <v>110</v>
      </c>
      <c r="M174" s="78">
        <v>0.03</v>
      </c>
      <c r="N174" s="78">
        <v>0.04</v>
      </c>
      <c r="O174" s="77">
        <v>300000</v>
      </c>
      <c r="P174" s="77">
        <v>99.403561633333339</v>
      </c>
      <c r="Q174" s="77">
        <v>0</v>
      </c>
      <c r="R174" s="77">
        <v>1050.2980322178</v>
      </c>
      <c r="S174" s="78">
        <v>4.0000000000000002E-4</v>
      </c>
      <c r="T174" s="78">
        <v>6.4000000000000003E-3</v>
      </c>
      <c r="U174" s="78">
        <v>1.4E-3</v>
      </c>
    </row>
    <row r="175" spans="2:21">
      <c r="B175" t="s">
        <v>905</v>
      </c>
      <c r="C175" t="s">
        <v>906</v>
      </c>
      <c r="D175" t="s">
        <v>123</v>
      </c>
      <c r="E175" t="s">
        <v>885</v>
      </c>
      <c r="F175" t="s">
        <v>907</v>
      </c>
      <c r="G175" t="s">
        <v>908</v>
      </c>
      <c r="H175" t="s">
        <v>904</v>
      </c>
      <c r="I175" t="s">
        <v>889</v>
      </c>
      <c r="J175" t="s">
        <v>712</v>
      </c>
      <c r="K175" s="77">
        <v>2.29</v>
      </c>
      <c r="L175" t="s">
        <v>106</v>
      </c>
      <c r="M175" s="78">
        <v>6.25E-2</v>
      </c>
      <c r="N175" s="78">
        <v>5.6599999999999998E-2</v>
      </c>
      <c r="O175" s="77">
        <v>222000</v>
      </c>
      <c r="P175" s="77">
        <v>108.89041666666667</v>
      </c>
      <c r="Q175" s="77">
        <v>0</v>
      </c>
      <c r="R175" s="77">
        <v>751.80121474999999</v>
      </c>
      <c r="S175" s="78">
        <v>0</v>
      </c>
      <c r="T175" s="78">
        <v>4.5999999999999999E-3</v>
      </c>
      <c r="U175" s="78">
        <v>1E-3</v>
      </c>
    </row>
    <row r="176" spans="2:21">
      <c r="B176" t="s">
        <v>909</v>
      </c>
      <c r="C176" t="s">
        <v>910</v>
      </c>
      <c r="D176" t="s">
        <v>123</v>
      </c>
      <c r="E176" t="s">
        <v>885</v>
      </c>
      <c r="F176" t="s">
        <v>911</v>
      </c>
      <c r="G176" t="s">
        <v>912</v>
      </c>
      <c r="H176" t="s">
        <v>913</v>
      </c>
      <c r="I176" t="s">
        <v>324</v>
      </c>
      <c r="J176" t="s">
        <v>914</v>
      </c>
      <c r="K176" s="77">
        <v>6.88</v>
      </c>
      <c r="L176" t="s">
        <v>110</v>
      </c>
      <c r="M176" s="78">
        <v>4.3799999999999999E-2</v>
      </c>
      <c r="N176" s="78">
        <v>0</v>
      </c>
      <c r="O176" s="77">
        <v>482000</v>
      </c>
      <c r="P176" s="77">
        <v>99.904791659751041</v>
      </c>
      <c r="Q176" s="77">
        <v>0</v>
      </c>
      <c r="R176" s="77">
        <v>1695.9877394076</v>
      </c>
      <c r="S176" s="78">
        <v>2.9999999999999997E-4</v>
      </c>
      <c r="T176" s="78">
        <v>1.03E-2</v>
      </c>
      <c r="U176" s="78">
        <v>2.3E-3</v>
      </c>
    </row>
    <row r="177" spans="2:21">
      <c r="B177" t="s">
        <v>915</v>
      </c>
      <c r="C177" t="s">
        <v>916</v>
      </c>
      <c r="D177" t="s">
        <v>123</v>
      </c>
      <c r="E177" t="s">
        <v>885</v>
      </c>
      <c r="F177" t="s">
        <v>911</v>
      </c>
      <c r="G177" t="s">
        <v>912</v>
      </c>
      <c r="H177" t="s">
        <v>917</v>
      </c>
      <c r="I177" t="s">
        <v>889</v>
      </c>
      <c r="J177" t="s">
        <v>918</v>
      </c>
      <c r="K177" s="77">
        <v>5.85</v>
      </c>
      <c r="L177" t="s">
        <v>106</v>
      </c>
      <c r="M177" s="78">
        <v>5.1299999999999998E-2</v>
      </c>
      <c r="N177" s="78">
        <v>0</v>
      </c>
      <c r="O177" s="77">
        <v>289000</v>
      </c>
      <c r="P177" s="77">
        <v>101.57569442906575</v>
      </c>
      <c r="Q177" s="77">
        <v>0</v>
      </c>
      <c r="R177" s="77">
        <v>912.95218395899997</v>
      </c>
      <c r="S177" s="78">
        <v>0</v>
      </c>
      <c r="T177" s="78">
        <v>5.4999999999999997E-3</v>
      </c>
      <c r="U177" s="78">
        <v>1.2999999999999999E-3</v>
      </c>
    </row>
    <row r="178" spans="2:21">
      <c r="B178" t="s">
        <v>256</v>
      </c>
      <c r="C178" s="16"/>
      <c r="D178" s="16"/>
      <c r="E178" s="16"/>
      <c r="F178" s="16"/>
    </row>
    <row r="179" spans="2:21">
      <c r="B179" t="s">
        <v>326</v>
      </c>
      <c r="C179" s="16"/>
      <c r="D179" s="16"/>
      <c r="E179" s="16"/>
      <c r="F179" s="16"/>
    </row>
    <row r="180" spans="2:21">
      <c r="B180" t="s">
        <v>327</v>
      </c>
      <c r="C180" s="16"/>
      <c r="D180" s="16"/>
      <c r="E180" s="16"/>
      <c r="F180" s="16"/>
    </row>
    <row r="181" spans="2:21">
      <c r="B181" t="s">
        <v>328</v>
      </c>
      <c r="C181" s="16"/>
      <c r="D181" s="16"/>
      <c r="E181" s="16"/>
      <c r="F181" s="16"/>
    </row>
    <row r="182" spans="2:21">
      <c r="B182" t="s">
        <v>329</v>
      </c>
      <c r="C182" s="16"/>
      <c r="D182" s="16"/>
      <c r="E182" s="16"/>
      <c r="F182" s="16"/>
    </row>
    <row r="183" spans="2:21">
      <c r="C183" s="16"/>
      <c r="D183" s="16"/>
      <c r="E183" s="16"/>
      <c r="F183" s="16"/>
    </row>
    <row r="184" spans="2:21">
      <c r="C184" s="16"/>
      <c r="D184" s="16"/>
      <c r="E184" s="16"/>
      <c r="F184" s="16"/>
    </row>
    <row r="185" spans="2:21">
      <c r="C185" s="16"/>
      <c r="D185" s="16"/>
      <c r="E185" s="16"/>
      <c r="F185" s="16"/>
    </row>
    <row r="186" spans="2:21"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16" workbookViewId="0">
      <selection activeCell="K119" sqref="K1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BJ6" s="19"/>
    </row>
    <row r="7" spans="2:62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9015113.7400000002</v>
      </c>
      <c r="J11" s="7"/>
      <c r="K11" s="75">
        <v>63.012929999999997</v>
      </c>
      <c r="L11" s="75">
        <v>166997.80116265951</v>
      </c>
      <c r="M11" s="7"/>
      <c r="N11" s="76">
        <v>1</v>
      </c>
      <c r="O11" s="76">
        <v>0.2296</v>
      </c>
      <c r="BF11" s="16"/>
      <c r="BG11" s="19"/>
      <c r="BH11" s="16"/>
      <c r="BJ11" s="16"/>
    </row>
    <row r="12" spans="2:62">
      <c r="B12" s="79" t="s">
        <v>207</v>
      </c>
      <c r="E12" s="16"/>
      <c r="F12" s="16"/>
      <c r="G12" s="16"/>
      <c r="I12" s="81">
        <v>8745237.0700000003</v>
      </c>
      <c r="K12" s="81">
        <v>63.012929999999997</v>
      </c>
      <c r="L12" s="81">
        <v>125268.36778618601</v>
      </c>
      <c r="N12" s="80">
        <v>0.75009999999999999</v>
      </c>
      <c r="O12" s="80">
        <v>0.17219999999999999</v>
      </c>
    </row>
    <row r="13" spans="2:62">
      <c r="B13" s="79" t="s">
        <v>919</v>
      </c>
      <c r="E13" s="16"/>
      <c r="F13" s="16"/>
      <c r="G13" s="16"/>
      <c r="I13" s="81">
        <v>1865511.59</v>
      </c>
      <c r="K13" s="81">
        <v>18.020430000000001</v>
      </c>
      <c r="L13" s="81">
        <v>60352.636036600001</v>
      </c>
      <c r="N13" s="80">
        <v>0.3614</v>
      </c>
      <c r="O13" s="80">
        <v>8.3000000000000004E-2</v>
      </c>
    </row>
    <row r="14" spans="2:62">
      <c r="B14" t="s">
        <v>920</v>
      </c>
      <c r="C14" t="s">
        <v>921</v>
      </c>
      <c r="D14" t="s">
        <v>100</v>
      </c>
      <c r="E14" t="s">
        <v>123</v>
      </c>
      <c r="F14" t="s">
        <v>763</v>
      </c>
      <c r="G14" t="s">
        <v>518</v>
      </c>
      <c r="H14" t="s">
        <v>102</v>
      </c>
      <c r="I14" s="77">
        <v>5000</v>
      </c>
      <c r="J14" s="77">
        <v>3490</v>
      </c>
      <c r="K14" s="77">
        <v>0</v>
      </c>
      <c r="L14" s="77">
        <v>174.5</v>
      </c>
      <c r="M14" s="78">
        <v>0</v>
      </c>
      <c r="N14" s="78">
        <v>1E-3</v>
      </c>
      <c r="O14" s="78">
        <v>2.0000000000000001E-4</v>
      </c>
    </row>
    <row r="15" spans="2:62">
      <c r="B15" t="s">
        <v>922</v>
      </c>
      <c r="C15" t="s">
        <v>923</v>
      </c>
      <c r="D15" t="s">
        <v>100</v>
      </c>
      <c r="E15" t="s">
        <v>123</v>
      </c>
      <c r="F15" t="s">
        <v>924</v>
      </c>
      <c r="G15" t="s">
        <v>589</v>
      </c>
      <c r="H15" t="s">
        <v>102</v>
      </c>
      <c r="I15" s="77">
        <v>3500</v>
      </c>
      <c r="J15" s="77">
        <v>23820</v>
      </c>
      <c r="K15" s="77">
        <v>0</v>
      </c>
      <c r="L15" s="77">
        <v>833.7</v>
      </c>
      <c r="M15" s="78">
        <v>1E-4</v>
      </c>
      <c r="N15" s="78">
        <v>5.0000000000000001E-3</v>
      </c>
      <c r="O15" s="78">
        <v>1.1000000000000001E-3</v>
      </c>
    </row>
    <row r="16" spans="2:62">
      <c r="B16" t="s">
        <v>925</v>
      </c>
      <c r="C16" t="s">
        <v>926</v>
      </c>
      <c r="D16" t="s">
        <v>100</v>
      </c>
      <c r="E16" t="s">
        <v>123</v>
      </c>
      <c r="F16" t="s">
        <v>476</v>
      </c>
      <c r="G16" t="s">
        <v>424</v>
      </c>
      <c r="H16" t="s">
        <v>102</v>
      </c>
      <c r="I16" s="77">
        <v>24654</v>
      </c>
      <c r="J16" s="77">
        <v>4023</v>
      </c>
      <c r="K16" s="77">
        <v>0</v>
      </c>
      <c r="L16" s="77">
        <v>991.83042</v>
      </c>
      <c r="M16" s="78">
        <v>1E-4</v>
      </c>
      <c r="N16" s="78">
        <v>5.8999999999999999E-3</v>
      </c>
      <c r="O16" s="78">
        <v>1.4E-3</v>
      </c>
    </row>
    <row r="17" spans="2:15">
      <c r="B17" t="s">
        <v>927</v>
      </c>
      <c r="C17" t="s">
        <v>928</v>
      </c>
      <c r="D17" t="s">
        <v>100</v>
      </c>
      <c r="E17" t="s">
        <v>123</v>
      </c>
      <c r="F17" t="s">
        <v>929</v>
      </c>
      <c r="G17" t="s">
        <v>424</v>
      </c>
      <c r="H17" t="s">
        <v>102</v>
      </c>
      <c r="I17" s="77">
        <v>24855</v>
      </c>
      <c r="J17" s="77">
        <v>3534</v>
      </c>
      <c r="K17" s="77">
        <v>11.63973</v>
      </c>
      <c r="L17" s="77">
        <v>890.01543000000004</v>
      </c>
      <c r="M17" s="78">
        <v>1E-4</v>
      </c>
      <c r="N17" s="78">
        <v>5.3E-3</v>
      </c>
      <c r="O17" s="78">
        <v>1.1999999999999999E-3</v>
      </c>
    </row>
    <row r="18" spans="2:15">
      <c r="B18" t="s">
        <v>930</v>
      </c>
      <c r="C18" t="s">
        <v>931</v>
      </c>
      <c r="D18" t="s">
        <v>100</v>
      </c>
      <c r="E18" t="s">
        <v>123</v>
      </c>
      <c r="F18" t="s">
        <v>932</v>
      </c>
      <c r="G18" t="s">
        <v>933</v>
      </c>
      <c r="H18" t="s">
        <v>102</v>
      </c>
      <c r="I18" s="77">
        <v>4453</v>
      </c>
      <c r="J18" s="77">
        <v>53900</v>
      </c>
      <c r="K18" s="77">
        <v>6.3807</v>
      </c>
      <c r="L18" s="77">
        <v>2406.5477000000001</v>
      </c>
      <c r="M18" s="78">
        <v>1E-4</v>
      </c>
      <c r="N18" s="78">
        <v>1.44E-2</v>
      </c>
      <c r="O18" s="78">
        <v>3.3E-3</v>
      </c>
    </row>
    <row r="19" spans="2:15">
      <c r="B19" t="s">
        <v>934</v>
      </c>
      <c r="C19" t="s">
        <v>935</v>
      </c>
      <c r="D19" t="s">
        <v>100</v>
      </c>
      <c r="E19" t="s">
        <v>123</v>
      </c>
      <c r="F19" t="s">
        <v>387</v>
      </c>
      <c r="G19" t="s">
        <v>334</v>
      </c>
      <c r="H19" t="s">
        <v>102</v>
      </c>
      <c r="I19" s="77">
        <v>188976</v>
      </c>
      <c r="J19" s="77">
        <v>2094</v>
      </c>
      <c r="K19" s="77">
        <v>0</v>
      </c>
      <c r="L19" s="77">
        <v>3957.15744</v>
      </c>
      <c r="M19" s="78">
        <v>2.0000000000000001E-4</v>
      </c>
      <c r="N19" s="78">
        <v>2.3699999999999999E-2</v>
      </c>
      <c r="O19" s="78">
        <v>5.4000000000000003E-3</v>
      </c>
    </row>
    <row r="20" spans="2:15">
      <c r="B20" t="s">
        <v>936</v>
      </c>
      <c r="C20" t="s">
        <v>937</v>
      </c>
      <c r="D20" t="s">
        <v>100</v>
      </c>
      <c r="E20" t="s">
        <v>123</v>
      </c>
      <c r="F20" t="s">
        <v>374</v>
      </c>
      <c r="G20" t="s">
        <v>334</v>
      </c>
      <c r="H20" t="s">
        <v>102</v>
      </c>
      <c r="I20" s="77">
        <v>287878</v>
      </c>
      <c r="J20" s="77">
        <v>3210</v>
      </c>
      <c r="K20" s="77">
        <v>0</v>
      </c>
      <c r="L20" s="77">
        <v>9240.8837999999996</v>
      </c>
      <c r="M20" s="78">
        <v>2.0000000000000001E-4</v>
      </c>
      <c r="N20" s="78">
        <v>5.5300000000000002E-2</v>
      </c>
      <c r="O20" s="78">
        <v>1.2699999999999999E-2</v>
      </c>
    </row>
    <row r="21" spans="2:15">
      <c r="B21" t="s">
        <v>938</v>
      </c>
      <c r="C21" t="s">
        <v>939</v>
      </c>
      <c r="D21" t="s">
        <v>100</v>
      </c>
      <c r="E21" t="s">
        <v>123</v>
      </c>
      <c r="F21" t="s">
        <v>343</v>
      </c>
      <c r="G21" t="s">
        <v>334</v>
      </c>
      <c r="H21" t="s">
        <v>102</v>
      </c>
      <c r="I21" s="77">
        <v>338051</v>
      </c>
      <c r="J21" s="77">
        <v>3345</v>
      </c>
      <c r="K21" s="77">
        <v>0</v>
      </c>
      <c r="L21" s="77">
        <v>11307.80595</v>
      </c>
      <c r="M21" s="78">
        <v>2.0000000000000001E-4</v>
      </c>
      <c r="N21" s="78">
        <v>6.7699999999999996E-2</v>
      </c>
      <c r="O21" s="78">
        <v>1.55E-2</v>
      </c>
    </row>
    <row r="22" spans="2:15">
      <c r="B22" t="s">
        <v>940</v>
      </c>
      <c r="C22" t="s">
        <v>941</v>
      </c>
      <c r="D22" t="s">
        <v>100</v>
      </c>
      <c r="E22" t="s">
        <v>123</v>
      </c>
      <c r="F22" t="s">
        <v>497</v>
      </c>
      <c r="G22" t="s">
        <v>334</v>
      </c>
      <c r="H22" t="s">
        <v>102</v>
      </c>
      <c r="I22" s="77">
        <v>17130</v>
      </c>
      <c r="J22" s="77">
        <v>12000</v>
      </c>
      <c r="K22" s="77">
        <v>0</v>
      </c>
      <c r="L22" s="77">
        <v>2055.6</v>
      </c>
      <c r="M22" s="78">
        <v>1E-4</v>
      </c>
      <c r="N22" s="78">
        <v>1.23E-2</v>
      </c>
      <c r="O22" s="78">
        <v>2.8E-3</v>
      </c>
    </row>
    <row r="23" spans="2:15">
      <c r="B23" t="s">
        <v>942</v>
      </c>
      <c r="C23" t="s">
        <v>943</v>
      </c>
      <c r="D23" t="s">
        <v>100</v>
      </c>
      <c r="E23" t="s">
        <v>123</v>
      </c>
      <c r="F23" t="s">
        <v>944</v>
      </c>
      <c r="G23" t="s">
        <v>334</v>
      </c>
      <c r="H23" t="s">
        <v>102</v>
      </c>
      <c r="I23" s="77">
        <v>6717</v>
      </c>
      <c r="J23" s="77">
        <v>12950</v>
      </c>
      <c r="K23" s="77">
        <v>0</v>
      </c>
      <c r="L23" s="77">
        <v>869.85149999999999</v>
      </c>
      <c r="M23" s="78">
        <v>1E-4</v>
      </c>
      <c r="N23" s="78">
        <v>5.1999999999999998E-3</v>
      </c>
      <c r="O23" s="78">
        <v>1.1999999999999999E-3</v>
      </c>
    </row>
    <row r="24" spans="2:15">
      <c r="B24" t="s">
        <v>945</v>
      </c>
      <c r="C24" t="s">
        <v>946</v>
      </c>
      <c r="D24" t="s">
        <v>100</v>
      </c>
      <c r="E24" t="s">
        <v>123</v>
      </c>
      <c r="F24" t="s">
        <v>947</v>
      </c>
      <c r="G24" t="s">
        <v>573</v>
      </c>
      <c r="H24" t="s">
        <v>102</v>
      </c>
      <c r="I24" s="77">
        <v>438</v>
      </c>
      <c r="J24" s="77">
        <v>215800</v>
      </c>
      <c r="K24" s="77">
        <v>0</v>
      </c>
      <c r="L24" s="77">
        <v>945.20399999999995</v>
      </c>
      <c r="M24" s="78">
        <v>1E-4</v>
      </c>
      <c r="N24" s="78">
        <v>5.7000000000000002E-3</v>
      </c>
      <c r="O24" s="78">
        <v>1.2999999999999999E-3</v>
      </c>
    </row>
    <row r="25" spans="2:15">
      <c r="B25" t="s">
        <v>948</v>
      </c>
      <c r="C25" t="s">
        <v>949</v>
      </c>
      <c r="D25" t="s">
        <v>100</v>
      </c>
      <c r="E25" t="s">
        <v>123</v>
      </c>
      <c r="F25" t="s">
        <v>599</v>
      </c>
      <c r="G25" t="s">
        <v>443</v>
      </c>
      <c r="H25" t="s">
        <v>102</v>
      </c>
      <c r="I25" s="77">
        <v>161682</v>
      </c>
      <c r="J25" s="77">
        <v>3001</v>
      </c>
      <c r="K25" s="77">
        <v>0</v>
      </c>
      <c r="L25" s="77">
        <v>4852.0768200000002</v>
      </c>
      <c r="M25" s="78">
        <v>1E-4</v>
      </c>
      <c r="N25" s="78">
        <v>2.9100000000000001E-2</v>
      </c>
      <c r="O25" s="78">
        <v>6.7000000000000002E-3</v>
      </c>
    </row>
    <row r="26" spans="2:15">
      <c r="B26" t="s">
        <v>950</v>
      </c>
      <c r="C26" t="s">
        <v>951</v>
      </c>
      <c r="D26" t="s">
        <v>100</v>
      </c>
      <c r="E26" t="s">
        <v>123</v>
      </c>
      <c r="F26" t="s">
        <v>952</v>
      </c>
      <c r="G26" t="s">
        <v>953</v>
      </c>
      <c r="H26" t="s">
        <v>102</v>
      </c>
      <c r="I26" s="77">
        <v>-0.91</v>
      </c>
      <c r="J26" s="77">
        <v>12350</v>
      </c>
      <c r="K26" s="77">
        <v>0</v>
      </c>
      <c r="L26" s="77">
        <v>-0.112385</v>
      </c>
      <c r="M26" s="78">
        <v>0</v>
      </c>
      <c r="N26" s="78">
        <v>0</v>
      </c>
      <c r="O26" s="78">
        <v>0</v>
      </c>
    </row>
    <row r="27" spans="2:15">
      <c r="B27" t="s">
        <v>954</v>
      </c>
      <c r="C27" t="s">
        <v>955</v>
      </c>
      <c r="D27" t="s">
        <v>100</v>
      </c>
      <c r="E27" t="s">
        <v>123</v>
      </c>
      <c r="F27" t="s">
        <v>723</v>
      </c>
      <c r="G27" t="s">
        <v>724</v>
      </c>
      <c r="H27" t="s">
        <v>102</v>
      </c>
      <c r="I27" s="77">
        <v>61120</v>
      </c>
      <c r="J27" s="77">
        <v>2752</v>
      </c>
      <c r="K27" s="77">
        <v>0</v>
      </c>
      <c r="L27" s="77">
        <v>1682.0224000000001</v>
      </c>
      <c r="M27" s="78">
        <v>2.0000000000000001E-4</v>
      </c>
      <c r="N27" s="78">
        <v>1.01E-2</v>
      </c>
      <c r="O27" s="78">
        <v>2.3E-3</v>
      </c>
    </row>
    <row r="28" spans="2:15">
      <c r="B28" t="s">
        <v>956</v>
      </c>
      <c r="C28" t="s">
        <v>957</v>
      </c>
      <c r="D28" t="s">
        <v>100</v>
      </c>
      <c r="E28" t="s">
        <v>123</v>
      </c>
      <c r="F28" t="s">
        <v>411</v>
      </c>
      <c r="G28" t="s">
        <v>393</v>
      </c>
      <c r="H28" t="s">
        <v>102</v>
      </c>
      <c r="I28" s="77">
        <v>20851.36</v>
      </c>
      <c r="J28" s="77">
        <v>6969</v>
      </c>
      <c r="K28" s="77">
        <v>0</v>
      </c>
      <c r="L28" s="77">
        <v>1453.1312783999999</v>
      </c>
      <c r="M28" s="78">
        <v>2.0000000000000001E-4</v>
      </c>
      <c r="N28" s="78">
        <v>8.6999999999999994E-3</v>
      </c>
      <c r="O28" s="78">
        <v>2E-3</v>
      </c>
    </row>
    <row r="29" spans="2:15">
      <c r="B29" t="s">
        <v>958</v>
      </c>
      <c r="C29" t="s">
        <v>959</v>
      </c>
      <c r="D29" t="s">
        <v>100</v>
      </c>
      <c r="E29" t="s">
        <v>123</v>
      </c>
      <c r="F29" t="s">
        <v>448</v>
      </c>
      <c r="G29" t="s">
        <v>393</v>
      </c>
      <c r="H29" t="s">
        <v>102</v>
      </c>
      <c r="I29" s="77">
        <v>64582</v>
      </c>
      <c r="J29" s="77">
        <v>5793</v>
      </c>
      <c r="K29" s="77">
        <v>0</v>
      </c>
      <c r="L29" s="77">
        <v>3741.2352599999999</v>
      </c>
      <c r="M29" s="78">
        <v>4.0000000000000002E-4</v>
      </c>
      <c r="N29" s="78">
        <v>2.24E-2</v>
      </c>
      <c r="O29" s="78">
        <v>5.1000000000000004E-3</v>
      </c>
    </row>
    <row r="30" spans="2:15">
      <c r="B30" t="s">
        <v>960</v>
      </c>
      <c r="C30" t="s">
        <v>961</v>
      </c>
      <c r="D30" t="s">
        <v>100</v>
      </c>
      <c r="E30" t="s">
        <v>123</v>
      </c>
      <c r="F30" t="s">
        <v>416</v>
      </c>
      <c r="G30" t="s">
        <v>393</v>
      </c>
      <c r="H30" t="s">
        <v>102</v>
      </c>
      <c r="I30" s="77">
        <v>33892</v>
      </c>
      <c r="J30" s="77">
        <v>2528</v>
      </c>
      <c r="K30" s="77">
        <v>0</v>
      </c>
      <c r="L30" s="77">
        <v>856.78976</v>
      </c>
      <c r="M30" s="78">
        <v>1E-4</v>
      </c>
      <c r="N30" s="78">
        <v>5.1000000000000004E-3</v>
      </c>
      <c r="O30" s="78">
        <v>1.1999999999999999E-3</v>
      </c>
    </row>
    <row r="31" spans="2:15">
      <c r="B31" t="s">
        <v>962</v>
      </c>
      <c r="C31" t="s">
        <v>963</v>
      </c>
      <c r="D31" t="s">
        <v>100</v>
      </c>
      <c r="E31" t="s">
        <v>123</v>
      </c>
      <c r="F31" t="s">
        <v>462</v>
      </c>
      <c r="G31" t="s">
        <v>393</v>
      </c>
      <c r="H31" t="s">
        <v>102</v>
      </c>
      <c r="I31" s="77">
        <v>3605</v>
      </c>
      <c r="J31" s="77">
        <v>50800</v>
      </c>
      <c r="K31" s="77">
        <v>0</v>
      </c>
      <c r="L31" s="77">
        <v>1831.34</v>
      </c>
      <c r="M31" s="78">
        <v>2.0000000000000001E-4</v>
      </c>
      <c r="N31" s="78">
        <v>1.0999999999999999E-2</v>
      </c>
      <c r="O31" s="78">
        <v>2.5000000000000001E-3</v>
      </c>
    </row>
    <row r="32" spans="2:15">
      <c r="B32" t="s">
        <v>964</v>
      </c>
      <c r="C32" t="s">
        <v>965</v>
      </c>
      <c r="D32" t="s">
        <v>100</v>
      </c>
      <c r="E32" t="s">
        <v>123</v>
      </c>
      <c r="F32" t="s">
        <v>429</v>
      </c>
      <c r="G32" t="s">
        <v>393</v>
      </c>
      <c r="H32" t="s">
        <v>102</v>
      </c>
      <c r="I32" s="77">
        <v>192753.19</v>
      </c>
      <c r="J32" s="77">
        <v>1338</v>
      </c>
      <c r="K32" s="77">
        <v>0</v>
      </c>
      <c r="L32" s="77">
        <v>2579.0376821999998</v>
      </c>
      <c r="M32" s="78">
        <v>2.0000000000000001E-4</v>
      </c>
      <c r="N32" s="78">
        <v>1.54E-2</v>
      </c>
      <c r="O32" s="78">
        <v>3.5000000000000001E-3</v>
      </c>
    </row>
    <row r="33" spans="2:15">
      <c r="B33" t="s">
        <v>966</v>
      </c>
      <c r="C33" t="s">
        <v>967</v>
      </c>
      <c r="D33" t="s">
        <v>100</v>
      </c>
      <c r="E33" t="s">
        <v>123</v>
      </c>
      <c r="F33" t="s">
        <v>500</v>
      </c>
      <c r="G33" t="s">
        <v>393</v>
      </c>
      <c r="H33" t="s">
        <v>102</v>
      </c>
      <c r="I33" s="77">
        <v>5179</v>
      </c>
      <c r="J33" s="77">
        <v>29000</v>
      </c>
      <c r="K33" s="77">
        <v>0</v>
      </c>
      <c r="L33" s="77">
        <v>1501.91</v>
      </c>
      <c r="M33" s="78">
        <v>1E-4</v>
      </c>
      <c r="N33" s="78">
        <v>8.9999999999999993E-3</v>
      </c>
      <c r="O33" s="78">
        <v>2.0999999999999999E-3</v>
      </c>
    </row>
    <row r="34" spans="2:15">
      <c r="B34" t="s">
        <v>968</v>
      </c>
      <c r="C34" t="s">
        <v>969</v>
      </c>
      <c r="D34" t="s">
        <v>100</v>
      </c>
      <c r="E34" t="s">
        <v>123</v>
      </c>
      <c r="F34" t="s">
        <v>397</v>
      </c>
      <c r="G34" t="s">
        <v>393</v>
      </c>
      <c r="H34" t="s">
        <v>102</v>
      </c>
      <c r="I34" s="77">
        <v>5048</v>
      </c>
      <c r="J34" s="77">
        <v>29700</v>
      </c>
      <c r="K34" s="77">
        <v>0</v>
      </c>
      <c r="L34" s="77">
        <v>1499.2560000000001</v>
      </c>
      <c r="M34" s="78">
        <v>0</v>
      </c>
      <c r="N34" s="78">
        <v>8.9999999999999993E-3</v>
      </c>
      <c r="O34" s="78">
        <v>2.0999999999999999E-3</v>
      </c>
    </row>
    <row r="35" spans="2:15">
      <c r="B35" t="s">
        <v>970</v>
      </c>
      <c r="C35" t="s">
        <v>971</v>
      </c>
      <c r="D35" t="s">
        <v>100</v>
      </c>
      <c r="E35" t="s">
        <v>123</v>
      </c>
      <c r="F35" t="s">
        <v>972</v>
      </c>
      <c r="G35" t="s">
        <v>973</v>
      </c>
      <c r="H35" t="s">
        <v>102</v>
      </c>
      <c r="I35" s="77">
        <v>-0.05</v>
      </c>
      <c r="J35" s="77">
        <v>7680</v>
      </c>
      <c r="K35" s="77">
        <v>0</v>
      </c>
      <c r="L35" s="77">
        <v>-3.8400000000000001E-3</v>
      </c>
      <c r="M35" s="78">
        <v>0</v>
      </c>
      <c r="N35" s="78">
        <v>0</v>
      </c>
      <c r="O35" s="78">
        <v>0</v>
      </c>
    </row>
    <row r="36" spans="2:15">
      <c r="B36" t="s">
        <v>974</v>
      </c>
      <c r="C36" t="s">
        <v>975</v>
      </c>
      <c r="D36" t="s">
        <v>100</v>
      </c>
      <c r="E36" t="s">
        <v>123</v>
      </c>
      <c r="F36" t="s">
        <v>437</v>
      </c>
      <c r="G36" t="s">
        <v>438</v>
      </c>
      <c r="H36" t="s">
        <v>102</v>
      </c>
      <c r="I36" s="77">
        <v>58690</v>
      </c>
      <c r="J36" s="77">
        <v>2590</v>
      </c>
      <c r="K36" s="77">
        <v>0</v>
      </c>
      <c r="L36" s="77">
        <v>1520.0709999999999</v>
      </c>
      <c r="M36" s="78">
        <v>2.0000000000000001E-4</v>
      </c>
      <c r="N36" s="78">
        <v>9.1000000000000004E-3</v>
      </c>
      <c r="O36" s="78">
        <v>2.0999999999999999E-3</v>
      </c>
    </row>
    <row r="37" spans="2:15">
      <c r="B37" t="s">
        <v>976</v>
      </c>
      <c r="C37" t="s">
        <v>977</v>
      </c>
      <c r="D37" t="s">
        <v>100</v>
      </c>
      <c r="E37" t="s">
        <v>123</v>
      </c>
      <c r="F37" t="s">
        <v>978</v>
      </c>
      <c r="G37" t="s">
        <v>129</v>
      </c>
      <c r="H37" t="s">
        <v>102</v>
      </c>
      <c r="I37" s="77">
        <v>3519</v>
      </c>
      <c r="J37" s="77">
        <v>95170</v>
      </c>
      <c r="K37" s="77">
        <v>0</v>
      </c>
      <c r="L37" s="77">
        <v>3349.0322999999999</v>
      </c>
      <c r="M37" s="78">
        <v>1E-4</v>
      </c>
      <c r="N37" s="78">
        <v>2.01E-2</v>
      </c>
      <c r="O37" s="78">
        <v>4.5999999999999999E-3</v>
      </c>
    </row>
    <row r="38" spans="2:15">
      <c r="B38" t="s">
        <v>979</v>
      </c>
      <c r="C38" t="s">
        <v>980</v>
      </c>
      <c r="D38" t="s">
        <v>100</v>
      </c>
      <c r="E38" t="s">
        <v>123</v>
      </c>
      <c r="F38" t="s">
        <v>454</v>
      </c>
      <c r="G38" t="s">
        <v>132</v>
      </c>
      <c r="H38" t="s">
        <v>102</v>
      </c>
      <c r="I38" s="77">
        <v>352939</v>
      </c>
      <c r="J38" s="77">
        <v>513.9</v>
      </c>
      <c r="K38" s="77">
        <v>0</v>
      </c>
      <c r="L38" s="77">
        <v>1813.7535210000001</v>
      </c>
      <c r="M38" s="78">
        <v>1E-4</v>
      </c>
      <c r="N38" s="78">
        <v>1.09E-2</v>
      </c>
      <c r="O38" s="78">
        <v>2.5000000000000001E-3</v>
      </c>
    </row>
    <row r="39" spans="2:15">
      <c r="B39" s="79" t="s">
        <v>981</v>
      </c>
      <c r="E39" s="16"/>
      <c r="F39" s="16"/>
      <c r="G39" s="16"/>
      <c r="I39" s="81">
        <v>3194713.18</v>
      </c>
      <c r="K39" s="81">
        <v>44.9925</v>
      </c>
      <c r="L39" s="81">
        <v>37502.383192456</v>
      </c>
      <c r="N39" s="80">
        <v>0.22459999999999999</v>
      </c>
      <c r="O39" s="80">
        <v>5.16E-2</v>
      </c>
    </row>
    <row r="40" spans="2:15">
      <c r="B40" t="s">
        <v>982</v>
      </c>
      <c r="C40" t="s">
        <v>983</v>
      </c>
      <c r="D40" t="s">
        <v>100</v>
      </c>
      <c r="E40" t="s">
        <v>123</v>
      </c>
      <c r="F40" t="s">
        <v>984</v>
      </c>
      <c r="G40" t="s">
        <v>985</v>
      </c>
      <c r="H40" t="s">
        <v>102</v>
      </c>
      <c r="I40" s="77">
        <v>28963</v>
      </c>
      <c r="J40" s="77">
        <v>3362</v>
      </c>
      <c r="K40" s="77">
        <v>0</v>
      </c>
      <c r="L40" s="77">
        <v>973.73605999999995</v>
      </c>
      <c r="M40" s="78">
        <v>1E-3</v>
      </c>
      <c r="N40" s="78">
        <v>5.7999999999999996E-3</v>
      </c>
      <c r="O40" s="78">
        <v>1.2999999999999999E-3</v>
      </c>
    </row>
    <row r="41" spans="2:15">
      <c r="B41" t="s">
        <v>986</v>
      </c>
      <c r="C41" t="s">
        <v>987</v>
      </c>
      <c r="D41" t="s">
        <v>100</v>
      </c>
      <c r="E41" t="s">
        <v>123</v>
      </c>
      <c r="F41" t="s">
        <v>988</v>
      </c>
      <c r="G41" t="s">
        <v>518</v>
      </c>
      <c r="H41" t="s">
        <v>102</v>
      </c>
      <c r="I41" s="77">
        <v>1728004</v>
      </c>
      <c r="J41" s="77">
        <v>109.8</v>
      </c>
      <c r="K41" s="77">
        <v>0</v>
      </c>
      <c r="L41" s="77">
        <v>1897.3483920000001</v>
      </c>
      <c r="M41" s="78">
        <v>1.4E-3</v>
      </c>
      <c r="N41" s="78">
        <v>1.14E-2</v>
      </c>
      <c r="O41" s="78">
        <v>2.5999999999999999E-3</v>
      </c>
    </row>
    <row r="42" spans="2:15">
      <c r="B42" t="s">
        <v>989</v>
      </c>
      <c r="C42" t="s">
        <v>990</v>
      </c>
      <c r="D42" t="s">
        <v>100</v>
      </c>
      <c r="E42" t="s">
        <v>123</v>
      </c>
      <c r="F42" t="s">
        <v>991</v>
      </c>
      <c r="G42" t="s">
        <v>589</v>
      </c>
      <c r="H42" t="s">
        <v>102</v>
      </c>
      <c r="I42" s="77">
        <v>256397</v>
      </c>
      <c r="J42" s="77">
        <v>765.4</v>
      </c>
      <c r="K42" s="77">
        <v>0</v>
      </c>
      <c r="L42" s="77">
        <v>1962.462638</v>
      </c>
      <c r="M42" s="78">
        <v>2.9999999999999997E-4</v>
      </c>
      <c r="N42" s="78">
        <v>1.18E-2</v>
      </c>
      <c r="O42" s="78">
        <v>2.7000000000000001E-3</v>
      </c>
    </row>
    <row r="43" spans="2:15">
      <c r="B43" t="s">
        <v>992</v>
      </c>
      <c r="C43" t="s">
        <v>993</v>
      </c>
      <c r="D43" t="s">
        <v>100</v>
      </c>
      <c r="E43" t="s">
        <v>123</v>
      </c>
      <c r="F43" t="s">
        <v>994</v>
      </c>
      <c r="G43" t="s">
        <v>589</v>
      </c>
      <c r="H43" t="s">
        <v>102</v>
      </c>
      <c r="I43" s="77">
        <v>28688</v>
      </c>
      <c r="J43" s="77">
        <v>8044.5164999999997</v>
      </c>
      <c r="K43" s="77">
        <v>0</v>
      </c>
      <c r="L43" s="77">
        <v>2307.8108935199998</v>
      </c>
      <c r="M43" s="78">
        <v>1.1000000000000001E-3</v>
      </c>
      <c r="N43" s="78">
        <v>1.38E-2</v>
      </c>
      <c r="O43" s="78">
        <v>3.2000000000000002E-3</v>
      </c>
    </row>
    <row r="44" spans="2:15">
      <c r="B44" t="s">
        <v>995</v>
      </c>
      <c r="C44" t="s">
        <v>996</v>
      </c>
      <c r="D44" t="s">
        <v>100</v>
      </c>
      <c r="E44" t="s">
        <v>123</v>
      </c>
      <c r="F44" t="s">
        <v>543</v>
      </c>
      <c r="G44" t="s">
        <v>544</v>
      </c>
      <c r="H44" t="s">
        <v>102</v>
      </c>
      <c r="I44" s="77">
        <v>1340</v>
      </c>
      <c r="J44" s="77">
        <v>91270</v>
      </c>
      <c r="K44" s="77">
        <v>0</v>
      </c>
      <c r="L44" s="77">
        <v>1223.018</v>
      </c>
      <c r="M44" s="78">
        <v>5.0000000000000001E-4</v>
      </c>
      <c r="N44" s="78">
        <v>7.3000000000000001E-3</v>
      </c>
      <c r="O44" s="78">
        <v>1.6999999999999999E-3</v>
      </c>
    </row>
    <row r="45" spans="2:15">
      <c r="B45" t="s">
        <v>997</v>
      </c>
      <c r="C45" t="s">
        <v>998</v>
      </c>
      <c r="D45" t="s">
        <v>100</v>
      </c>
      <c r="E45" t="s">
        <v>123</v>
      </c>
      <c r="F45" t="s">
        <v>999</v>
      </c>
      <c r="G45" t="s">
        <v>424</v>
      </c>
      <c r="H45" t="s">
        <v>102</v>
      </c>
      <c r="I45" s="77">
        <v>8157</v>
      </c>
      <c r="J45" s="77">
        <v>7980</v>
      </c>
      <c r="K45" s="77">
        <v>0</v>
      </c>
      <c r="L45" s="77">
        <v>650.92859999999996</v>
      </c>
      <c r="M45" s="78">
        <v>1E-4</v>
      </c>
      <c r="N45" s="78">
        <v>3.8999999999999998E-3</v>
      </c>
      <c r="O45" s="78">
        <v>8.9999999999999998E-4</v>
      </c>
    </row>
    <row r="46" spans="2:15">
      <c r="B46" t="s">
        <v>1000</v>
      </c>
      <c r="C46" t="s">
        <v>1001</v>
      </c>
      <c r="D46" t="s">
        <v>100</v>
      </c>
      <c r="E46" t="s">
        <v>123</v>
      </c>
      <c r="F46" t="s">
        <v>1002</v>
      </c>
      <c r="G46" t="s">
        <v>556</v>
      </c>
      <c r="H46" t="s">
        <v>102</v>
      </c>
      <c r="I46" s="77">
        <v>13781</v>
      </c>
      <c r="J46" s="77">
        <v>1861</v>
      </c>
      <c r="K46" s="77">
        <v>0</v>
      </c>
      <c r="L46" s="77">
        <v>256.46440999999999</v>
      </c>
      <c r="M46" s="78">
        <v>1E-4</v>
      </c>
      <c r="N46" s="78">
        <v>1.5E-3</v>
      </c>
      <c r="O46" s="78">
        <v>4.0000000000000002E-4</v>
      </c>
    </row>
    <row r="47" spans="2:15">
      <c r="B47" t="s">
        <v>1003</v>
      </c>
      <c r="C47" t="s">
        <v>1004</v>
      </c>
      <c r="D47" t="s">
        <v>100</v>
      </c>
      <c r="E47" t="s">
        <v>123</v>
      </c>
      <c r="F47" t="s">
        <v>843</v>
      </c>
      <c r="G47" t="s">
        <v>556</v>
      </c>
      <c r="H47" t="s">
        <v>102</v>
      </c>
      <c r="I47" s="77">
        <v>146117</v>
      </c>
      <c r="J47" s="77">
        <v>1886.7308</v>
      </c>
      <c r="K47" s="77">
        <v>0</v>
      </c>
      <c r="L47" s="77">
        <v>2756.8344430359998</v>
      </c>
      <c r="M47" s="78">
        <v>5.0000000000000001E-4</v>
      </c>
      <c r="N47" s="78">
        <v>1.6500000000000001E-2</v>
      </c>
      <c r="O47" s="78">
        <v>3.8E-3</v>
      </c>
    </row>
    <row r="48" spans="2:15">
      <c r="B48" t="s">
        <v>1005</v>
      </c>
      <c r="C48" t="s">
        <v>1006</v>
      </c>
      <c r="D48" t="s">
        <v>100</v>
      </c>
      <c r="E48" t="s">
        <v>123</v>
      </c>
      <c r="F48" t="s">
        <v>843</v>
      </c>
      <c r="G48" t="s">
        <v>556</v>
      </c>
      <c r="H48" t="s">
        <v>102</v>
      </c>
      <c r="I48" s="77">
        <v>44089</v>
      </c>
      <c r="J48" s="77">
        <v>2005</v>
      </c>
      <c r="K48" s="77">
        <v>0</v>
      </c>
      <c r="L48" s="77">
        <v>883.98445000000004</v>
      </c>
      <c r="M48" s="78">
        <v>2.0000000000000001E-4</v>
      </c>
      <c r="N48" s="78">
        <v>5.3E-3</v>
      </c>
      <c r="O48" s="78">
        <v>1.1999999999999999E-3</v>
      </c>
    </row>
    <row r="49" spans="2:15">
      <c r="B49" t="s">
        <v>1007</v>
      </c>
      <c r="C49" t="s">
        <v>1008</v>
      </c>
      <c r="D49" t="s">
        <v>100</v>
      </c>
      <c r="E49" t="s">
        <v>123</v>
      </c>
      <c r="F49" t="s">
        <v>1009</v>
      </c>
      <c r="G49" t="s">
        <v>573</v>
      </c>
      <c r="H49" t="s">
        <v>102</v>
      </c>
      <c r="I49" s="77">
        <v>10611</v>
      </c>
      <c r="J49" s="77">
        <v>15800</v>
      </c>
      <c r="K49" s="77">
        <v>0</v>
      </c>
      <c r="L49" s="77">
        <v>1676.538</v>
      </c>
      <c r="M49" s="78">
        <v>2.0000000000000001E-4</v>
      </c>
      <c r="N49" s="78">
        <v>0.01</v>
      </c>
      <c r="O49" s="78">
        <v>2.3E-3</v>
      </c>
    </row>
    <row r="50" spans="2:15">
      <c r="B50" t="s">
        <v>1010</v>
      </c>
      <c r="C50" t="s">
        <v>1011</v>
      </c>
      <c r="D50" t="s">
        <v>100</v>
      </c>
      <c r="E50" t="s">
        <v>123</v>
      </c>
      <c r="F50" t="s">
        <v>1012</v>
      </c>
      <c r="G50" t="s">
        <v>573</v>
      </c>
      <c r="H50" t="s">
        <v>102</v>
      </c>
      <c r="I50" s="77">
        <v>18870</v>
      </c>
      <c r="J50" s="77">
        <v>2495</v>
      </c>
      <c r="K50" s="77">
        <v>0</v>
      </c>
      <c r="L50" s="77">
        <v>470.80650000000003</v>
      </c>
      <c r="M50" s="78">
        <v>5.0000000000000001E-4</v>
      </c>
      <c r="N50" s="78">
        <v>2.8E-3</v>
      </c>
      <c r="O50" s="78">
        <v>5.9999999999999995E-4</v>
      </c>
    </row>
    <row r="51" spans="2:15">
      <c r="B51" t="s">
        <v>1013</v>
      </c>
      <c r="C51" t="s">
        <v>1014</v>
      </c>
      <c r="D51" t="s">
        <v>100</v>
      </c>
      <c r="E51" t="s">
        <v>123</v>
      </c>
      <c r="F51" t="s">
        <v>688</v>
      </c>
      <c r="G51" t="s">
        <v>573</v>
      </c>
      <c r="H51" t="s">
        <v>102</v>
      </c>
      <c r="I51" s="77">
        <v>710</v>
      </c>
      <c r="J51" s="77">
        <v>22900</v>
      </c>
      <c r="K51" s="77">
        <v>0</v>
      </c>
      <c r="L51" s="77">
        <v>162.59</v>
      </c>
      <c r="M51" s="78">
        <v>0</v>
      </c>
      <c r="N51" s="78">
        <v>1E-3</v>
      </c>
      <c r="O51" s="78">
        <v>2.0000000000000001E-4</v>
      </c>
    </row>
    <row r="52" spans="2:15">
      <c r="B52" t="s">
        <v>1015</v>
      </c>
      <c r="C52" t="s">
        <v>1016</v>
      </c>
      <c r="D52" t="s">
        <v>100</v>
      </c>
      <c r="E52" t="s">
        <v>123</v>
      </c>
      <c r="F52" t="s">
        <v>1017</v>
      </c>
      <c r="G52" t="s">
        <v>573</v>
      </c>
      <c r="H52" t="s">
        <v>102</v>
      </c>
      <c r="I52" s="77">
        <v>-0.9</v>
      </c>
      <c r="J52" s="77">
        <v>11910</v>
      </c>
      <c r="K52" s="77">
        <v>0</v>
      </c>
      <c r="L52" s="77">
        <v>-0.10718999999999999</v>
      </c>
      <c r="M52" s="78">
        <v>0</v>
      </c>
      <c r="N52" s="78">
        <v>0</v>
      </c>
      <c r="O52" s="78">
        <v>0</v>
      </c>
    </row>
    <row r="53" spans="2:15">
      <c r="B53" t="s">
        <v>1018</v>
      </c>
      <c r="C53" t="s">
        <v>1019</v>
      </c>
      <c r="D53" t="s">
        <v>100</v>
      </c>
      <c r="E53" t="s">
        <v>123</v>
      </c>
      <c r="F53" t="s">
        <v>1020</v>
      </c>
      <c r="G53" t="s">
        <v>573</v>
      </c>
      <c r="H53" t="s">
        <v>102</v>
      </c>
      <c r="I53" s="77">
        <v>944</v>
      </c>
      <c r="J53" s="77">
        <v>46090</v>
      </c>
      <c r="K53" s="77">
        <v>0</v>
      </c>
      <c r="L53" s="77">
        <v>435.08960000000002</v>
      </c>
      <c r="M53" s="78">
        <v>1E-4</v>
      </c>
      <c r="N53" s="78">
        <v>2.5999999999999999E-3</v>
      </c>
      <c r="O53" s="78">
        <v>5.9999999999999995E-4</v>
      </c>
    </row>
    <row r="54" spans="2:15">
      <c r="B54" t="s">
        <v>1021</v>
      </c>
      <c r="C54" t="s">
        <v>1022</v>
      </c>
      <c r="D54" t="s">
        <v>100</v>
      </c>
      <c r="E54" t="s">
        <v>123</v>
      </c>
      <c r="F54" t="s">
        <v>1023</v>
      </c>
      <c r="G54" t="s">
        <v>573</v>
      </c>
      <c r="H54" t="s">
        <v>102</v>
      </c>
      <c r="I54" s="77">
        <v>1910</v>
      </c>
      <c r="J54" s="77">
        <v>7982</v>
      </c>
      <c r="K54" s="77">
        <v>0</v>
      </c>
      <c r="L54" s="77">
        <v>152.4562</v>
      </c>
      <c r="M54" s="78">
        <v>1E-4</v>
      </c>
      <c r="N54" s="78">
        <v>8.9999999999999998E-4</v>
      </c>
      <c r="O54" s="78">
        <v>2.0000000000000001E-4</v>
      </c>
    </row>
    <row r="55" spans="2:15">
      <c r="B55" t="s">
        <v>1024</v>
      </c>
      <c r="C55" t="s">
        <v>1025</v>
      </c>
      <c r="D55" t="s">
        <v>100</v>
      </c>
      <c r="E55" t="s">
        <v>123</v>
      </c>
      <c r="F55" t="s">
        <v>1026</v>
      </c>
      <c r="G55" t="s">
        <v>583</v>
      </c>
      <c r="H55" t="s">
        <v>102</v>
      </c>
      <c r="I55" s="77">
        <v>65193.3</v>
      </c>
      <c r="J55" s="77">
        <v>672.3</v>
      </c>
      <c r="K55" s="77">
        <v>0</v>
      </c>
      <c r="L55" s="77">
        <v>438.29455589999998</v>
      </c>
      <c r="M55" s="78">
        <v>1E-4</v>
      </c>
      <c r="N55" s="78">
        <v>2.5999999999999999E-3</v>
      </c>
      <c r="O55" s="78">
        <v>5.9999999999999995E-4</v>
      </c>
    </row>
    <row r="56" spans="2:15">
      <c r="B56" t="s">
        <v>1027</v>
      </c>
      <c r="C56" t="s">
        <v>1028</v>
      </c>
      <c r="D56" t="s">
        <v>100</v>
      </c>
      <c r="E56" t="s">
        <v>123</v>
      </c>
      <c r="F56" t="s">
        <v>1029</v>
      </c>
      <c r="G56" t="s">
        <v>583</v>
      </c>
      <c r="H56" t="s">
        <v>102</v>
      </c>
      <c r="I56" s="77">
        <v>110000</v>
      </c>
      <c r="J56" s="77">
        <v>168.7</v>
      </c>
      <c r="K56" s="77">
        <v>0</v>
      </c>
      <c r="L56" s="77">
        <v>185.57</v>
      </c>
      <c r="M56" s="78">
        <v>1E-4</v>
      </c>
      <c r="N56" s="78">
        <v>1.1000000000000001E-3</v>
      </c>
      <c r="O56" s="78">
        <v>2.9999999999999997E-4</v>
      </c>
    </row>
    <row r="57" spans="2:15">
      <c r="B57" t="s">
        <v>1030</v>
      </c>
      <c r="C57" t="s">
        <v>1031</v>
      </c>
      <c r="D57" t="s">
        <v>100</v>
      </c>
      <c r="E57" t="s">
        <v>123</v>
      </c>
      <c r="F57" t="s">
        <v>792</v>
      </c>
      <c r="G57" t="s">
        <v>793</v>
      </c>
      <c r="H57" t="s">
        <v>102</v>
      </c>
      <c r="I57" s="77">
        <v>1566</v>
      </c>
      <c r="J57" s="77">
        <v>31420</v>
      </c>
      <c r="K57" s="77">
        <v>0</v>
      </c>
      <c r="L57" s="77">
        <v>492.03719999999998</v>
      </c>
      <c r="M57" s="78">
        <v>1E-4</v>
      </c>
      <c r="N57" s="78">
        <v>2.8999999999999998E-3</v>
      </c>
      <c r="O57" s="78">
        <v>6.9999999999999999E-4</v>
      </c>
    </row>
    <row r="58" spans="2:15">
      <c r="B58" t="s">
        <v>1032</v>
      </c>
      <c r="C58" t="s">
        <v>1033</v>
      </c>
      <c r="D58" t="s">
        <v>100</v>
      </c>
      <c r="E58" t="s">
        <v>123</v>
      </c>
      <c r="F58" t="s">
        <v>1034</v>
      </c>
      <c r="G58" t="s">
        <v>720</v>
      </c>
      <c r="H58" t="s">
        <v>102</v>
      </c>
      <c r="I58" s="77">
        <v>2000</v>
      </c>
      <c r="J58" s="77">
        <v>18000</v>
      </c>
      <c r="K58" s="77">
        <v>0</v>
      </c>
      <c r="L58" s="77">
        <v>360</v>
      </c>
      <c r="M58" s="78">
        <v>1E-4</v>
      </c>
      <c r="N58" s="78">
        <v>2.2000000000000001E-3</v>
      </c>
      <c r="O58" s="78">
        <v>5.0000000000000001E-4</v>
      </c>
    </row>
    <row r="59" spans="2:15">
      <c r="B59" t="s">
        <v>1035</v>
      </c>
      <c r="C59" t="s">
        <v>1036</v>
      </c>
      <c r="D59" t="s">
        <v>100</v>
      </c>
      <c r="E59" t="s">
        <v>123</v>
      </c>
      <c r="F59" t="s">
        <v>1037</v>
      </c>
      <c r="G59" t="s">
        <v>720</v>
      </c>
      <c r="H59" t="s">
        <v>102</v>
      </c>
      <c r="I59" s="77">
        <v>17468</v>
      </c>
      <c r="J59" s="77">
        <v>5361</v>
      </c>
      <c r="K59" s="77">
        <v>0</v>
      </c>
      <c r="L59" s="77">
        <v>936.45947999999999</v>
      </c>
      <c r="M59" s="78">
        <v>6.9999999999999999E-4</v>
      </c>
      <c r="N59" s="78">
        <v>5.5999999999999999E-3</v>
      </c>
      <c r="O59" s="78">
        <v>1.2999999999999999E-3</v>
      </c>
    </row>
    <row r="60" spans="2:15">
      <c r="B60" t="s">
        <v>1038</v>
      </c>
      <c r="C60" t="s">
        <v>1039</v>
      </c>
      <c r="D60" t="s">
        <v>100</v>
      </c>
      <c r="E60" t="s">
        <v>123</v>
      </c>
      <c r="F60" t="s">
        <v>1040</v>
      </c>
      <c r="G60" t="s">
        <v>720</v>
      </c>
      <c r="H60" t="s">
        <v>102</v>
      </c>
      <c r="I60" s="77">
        <v>17997</v>
      </c>
      <c r="J60" s="77">
        <v>4400</v>
      </c>
      <c r="K60" s="77">
        <v>44.9925</v>
      </c>
      <c r="L60" s="77">
        <v>836.8605</v>
      </c>
      <c r="M60" s="78">
        <v>2.0000000000000001E-4</v>
      </c>
      <c r="N60" s="78">
        <v>5.0000000000000001E-3</v>
      </c>
      <c r="O60" s="78">
        <v>1.1999999999999999E-3</v>
      </c>
    </row>
    <row r="61" spans="2:15">
      <c r="B61" t="s">
        <v>1041</v>
      </c>
      <c r="C61" t="s">
        <v>1042</v>
      </c>
      <c r="D61" t="s">
        <v>100</v>
      </c>
      <c r="E61" t="s">
        <v>123</v>
      </c>
      <c r="F61" t="s">
        <v>1043</v>
      </c>
      <c r="G61" t="s">
        <v>720</v>
      </c>
      <c r="H61" t="s">
        <v>102</v>
      </c>
      <c r="I61" s="77">
        <v>2083</v>
      </c>
      <c r="J61" s="77">
        <v>43500</v>
      </c>
      <c r="K61" s="77">
        <v>0</v>
      </c>
      <c r="L61" s="77">
        <v>906.10500000000002</v>
      </c>
      <c r="M61" s="78">
        <v>2.0000000000000001E-4</v>
      </c>
      <c r="N61" s="78">
        <v>5.4000000000000003E-3</v>
      </c>
      <c r="O61" s="78">
        <v>1.1999999999999999E-3</v>
      </c>
    </row>
    <row r="62" spans="2:15">
      <c r="B62" t="s">
        <v>1044</v>
      </c>
      <c r="C62" t="s">
        <v>1045</v>
      </c>
      <c r="D62" t="s">
        <v>100</v>
      </c>
      <c r="E62" t="s">
        <v>123</v>
      </c>
      <c r="F62" t="s">
        <v>1046</v>
      </c>
      <c r="G62" t="s">
        <v>724</v>
      </c>
      <c r="H62" t="s">
        <v>102</v>
      </c>
      <c r="I62" s="77">
        <v>74974</v>
      </c>
      <c r="J62" s="77">
        <v>1542</v>
      </c>
      <c r="K62" s="77">
        <v>0</v>
      </c>
      <c r="L62" s="77">
        <v>1156.09908</v>
      </c>
      <c r="M62" s="78">
        <v>5.9999999999999995E-4</v>
      </c>
      <c r="N62" s="78">
        <v>6.8999999999999999E-3</v>
      </c>
      <c r="O62" s="78">
        <v>1.6000000000000001E-3</v>
      </c>
    </row>
    <row r="63" spans="2:15">
      <c r="B63" t="s">
        <v>1047</v>
      </c>
      <c r="C63" t="s">
        <v>1048</v>
      </c>
      <c r="D63" t="s">
        <v>100</v>
      </c>
      <c r="E63" t="s">
        <v>123</v>
      </c>
      <c r="F63" t="s">
        <v>539</v>
      </c>
      <c r="G63" t="s">
        <v>393</v>
      </c>
      <c r="H63" t="s">
        <v>102</v>
      </c>
      <c r="I63" s="77">
        <v>6634</v>
      </c>
      <c r="J63" s="77">
        <v>5320</v>
      </c>
      <c r="K63" s="77">
        <v>0</v>
      </c>
      <c r="L63" s="77">
        <v>352.92880000000002</v>
      </c>
      <c r="M63" s="78">
        <v>2.0000000000000001E-4</v>
      </c>
      <c r="N63" s="78">
        <v>2.0999999999999999E-3</v>
      </c>
      <c r="O63" s="78">
        <v>5.0000000000000001E-4</v>
      </c>
    </row>
    <row r="64" spans="2:15">
      <c r="B64" t="s">
        <v>1049</v>
      </c>
      <c r="C64" t="s">
        <v>1050</v>
      </c>
      <c r="D64" t="s">
        <v>100</v>
      </c>
      <c r="E64" t="s">
        <v>123</v>
      </c>
      <c r="F64" t="s">
        <v>742</v>
      </c>
      <c r="G64" t="s">
        <v>393</v>
      </c>
      <c r="H64" t="s">
        <v>102</v>
      </c>
      <c r="I64" s="77">
        <v>67943</v>
      </c>
      <c r="J64" s="77">
        <v>947</v>
      </c>
      <c r="K64" s="77">
        <v>0</v>
      </c>
      <c r="L64" s="77">
        <v>643.42021</v>
      </c>
      <c r="M64" s="78">
        <v>5.0000000000000001E-4</v>
      </c>
      <c r="N64" s="78">
        <v>3.8999999999999998E-3</v>
      </c>
      <c r="O64" s="78">
        <v>8.9999999999999998E-4</v>
      </c>
    </row>
    <row r="65" spans="2:15">
      <c r="B65" t="s">
        <v>1051</v>
      </c>
      <c r="C65" t="s">
        <v>1052</v>
      </c>
      <c r="D65" t="s">
        <v>100</v>
      </c>
      <c r="E65" t="s">
        <v>123</v>
      </c>
      <c r="F65" t="s">
        <v>1053</v>
      </c>
      <c r="G65" t="s">
        <v>393</v>
      </c>
      <c r="H65" t="s">
        <v>102</v>
      </c>
      <c r="I65" s="77">
        <v>26085</v>
      </c>
      <c r="J65" s="77">
        <v>228.7</v>
      </c>
      <c r="K65" s="77">
        <v>0</v>
      </c>
      <c r="L65" s="77">
        <v>59.656395000000003</v>
      </c>
      <c r="M65" s="78">
        <v>0</v>
      </c>
      <c r="N65" s="78">
        <v>4.0000000000000002E-4</v>
      </c>
      <c r="O65" s="78">
        <v>1E-4</v>
      </c>
    </row>
    <row r="66" spans="2:15">
      <c r="B66" t="s">
        <v>1054</v>
      </c>
      <c r="C66" t="s">
        <v>1055</v>
      </c>
      <c r="D66" t="s">
        <v>100</v>
      </c>
      <c r="E66" t="s">
        <v>123</v>
      </c>
      <c r="F66" t="s">
        <v>1056</v>
      </c>
      <c r="G66" t="s">
        <v>393</v>
      </c>
      <c r="H66" t="s">
        <v>102</v>
      </c>
      <c r="I66" s="77">
        <v>150671</v>
      </c>
      <c r="J66" s="77">
        <v>1108</v>
      </c>
      <c r="K66" s="77">
        <v>0</v>
      </c>
      <c r="L66" s="77">
        <v>1669.4346800000001</v>
      </c>
      <c r="M66" s="78">
        <v>6.9999999999999999E-4</v>
      </c>
      <c r="N66" s="78">
        <v>0.01</v>
      </c>
      <c r="O66" s="78">
        <v>2.3E-3</v>
      </c>
    </row>
    <row r="67" spans="2:15">
      <c r="B67" t="s">
        <v>1057</v>
      </c>
      <c r="C67" t="s">
        <v>1058</v>
      </c>
      <c r="D67" t="s">
        <v>100</v>
      </c>
      <c r="E67" t="s">
        <v>123</v>
      </c>
      <c r="F67" t="s">
        <v>433</v>
      </c>
      <c r="G67" t="s">
        <v>393</v>
      </c>
      <c r="H67" t="s">
        <v>102</v>
      </c>
      <c r="I67" s="77">
        <v>60305</v>
      </c>
      <c r="J67" s="77">
        <v>2222</v>
      </c>
      <c r="K67" s="77">
        <v>0</v>
      </c>
      <c r="L67" s="77">
        <v>1339.9771000000001</v>
      </c>
      <c r="M67" s="78">
        <v>2.9999999999999997E-4</v>
      </c>
      <c r="N67" s="78">
        <v>8.0000000000000002E-3</v>
      </c>
      <c r="O67" s="78">
        <v>1.8E-3</v>
      </c>
    </row>
    <row r="68" spans="2:15">
      <c r="B68" t="s">
        <v>1059</v>
      </c>
      <c r="C68" t="s">
        <v>1060</v>
      </c>
      <c r="D68" t="s">
        <v>100</v>
      </c>
      <c r="E68" t="s">
        <v>123</v>
      </c>
      <c r="F68" t="s">
        <v>1061</v>
      </c>
      <c r="G68" t="s">
        <v>467</v>
      </c>
      <c r="H68" t="s">
        <v>102</v>
      </c>
      <c r="I68" s="77">
        <v>16800</v>
      </c>
      <c r="J68" s="77">
        <v>11790</v>
      </c>
      <c r="K68" s="77">
        <v>0</v>
      </c>
      <c r="L68" s="77">
        <v>1980.72</v>
      </c>
      <c r="M68" s="78">
        <v>8.9999999999999998E-4</v>
      </c>
      <c r="N68" s="78">
        <v>1.1900000000000001E-2</v>
      </c>
      <c r="O68" s="78">
        <v>2.7000000000000001E-3</v>
      </c>
    </row>
    <row r="69" spans="2:15">
      <c r="B69" t="s">
        <v>1062</v>
      </c>
      <c r="C69" t="s">
        <v>1063</v>
      </c>
      <c r="D69" t="s">
        <v>100</v>
      </c>
      <c r="E69" t="s">
        <v>123</v>
      </c>
      <c r="F69" t="s">
        <v>1064</v>
      </c>
      <c r="G69" t="s">
        <v>467</v>
      </c>
      <c r="H69" t="s">
        <v>102</v>
      </c>
      <c r="I69" s="77">
        <v>-0.22</v>
      </c>
      <c r="J69" s="77">
        <v>49100</v>
      </c>
      <c r="K69" s="77">
        <v>0</v>
      </c>
      <c r="L69" s="77">
        <v>-0.10802</v>
      </c>
      <c r="M69" s="78">
        <v>0</v>
      </c>
      <c r="N69" s="78">
        <v>0</v>
      </c>
      <c r="O69" s="78">
        <v>0</v>
      </c>
    </row>
    <row r="70" spans="2:15">
      <c r="B70" t="s">
        <v>1065</v>
      </c>
      <c r="C70" t="s">
        <v>1066</v>
      </c>
      <c r="D70" t="s">
        <v>100</v>
      </c>
      <c r="E70" t="s">
        <v>123</v>
      </c>
      <c r="F70" t="s">
        <v>626</v>
      </c>
      <c r="G70" t="s">
        <v>467</v>
      </c>
      <c r="H70" t="s">
        <v>102</v>
      </c>
      <c r="I70" s="77">
        <v>8751</v>
      </c>
      <c r="J70" s="77">
        <v>6552</v>
      </c>
      <c r="K70" s="77">
        <v>0</v>
      </c>
      <c r="L70" s="77">
        <v>573.36551999999995</v>
      </c>
      <c r="M70" s="78">
        <v>1E-4</v>
      </c>
      <c r="N70" s="78">
        <v>3.3999999999999998E-3</v>
      </c>
      <c r="O70" s="78">
        <v>8.0000000000000004E-4</v>
      </c>
    </row>
    <row r="71" spans="2:15">
      <c r="B71" t="s">
        <v>1067</v>
      </c>
      <c r="C71" t="s">
        <v>1068</v>
      </c>
      <c r="D71" t="s">
        <v>100</v>
      </c>
      <c r="E71" t="s">
        <v>123</v>
      </c>
      <c r="F71" t="s">
        <v>707</v>
      </c>
      <c r="G71" t="s">
        <v>708</v>
      </c>
      <c r="H71" t="s">
        <v>102</v>
      </c>
      <c r="I71" s="77">
        <v>6050</v>
      </c>
      <c r="J71" s="77">
        <v>22750</v>
      </c>
      <c r="K71" s="77">
        <v>0</v>
      </c>
      <c r="L71" s="77">
        <v>1376.375</v>
      </c>
      <c r="M71" s="78">
        <v>8.9999999999999998E-4</v>
      </c>
      <c r="N71" s="78">
        <v>8.2000000000000007E-3</v>
      </c>
      <c r="O71" s="78">
        <v>1.9E-3</v>
      </c>
    </row>
    <row r="72" spans="2:15">
      <c r="B72" t="s">
        <v>1069</v>
      </c>
      <c r="C72" t="s">
        <v>1070</v>
      </c>
      <c r="D72" t="s">
        <v>100</v>
      </c>
      <c r="E72" t="s">
        <v>123</v>
      </c>
      <c r="F72" t="s">
        <v>1071</v>
      </c>
      <c r="G72" t="s">
        <v>125</v>
      </c>
      <c r="H72" t="s">
        <v>102</v>
      </c>
      <c r="I72" s="77">
        <v>16100</v>
      </c>
      <c r="J72" s="77">
        <v>3626</v>
      </c>
      <c r="K72" s="77">
        <v>0</v>
      </c>
      <c r="L72" s="77">
        <v>583.78599999999994</v>
      </c>
      <c r="M72" s="78">
        <v>2.0000000000000001E-4</v>
      </c>
      <c r="N72" s="78">
        <v>3.5000000000000001E-3</v>
      </c>
      <c r="O72" s="78">
        <v>8.0000000000000004E-4</v>
      </c>
    </row>
    <row r="73" spans="2:15">
      <c r="B73" t="s">
        <v>1072</v>
      </c>
      <c r="C73" t="s">
        <v>1073</v>
      </c>
      <c r="D73" t="s">
        <v>100</v>
      </c>
      <c r="E73" t="s">
        <v>123</v>
      </c>
      <c r="F73" t="s">
        <v>1074</v>
      </c>
      <c r="G73" t="s">
        <v>438</v>
      </c>
      <c r="H73" t="s">
        <v>102</v>
      </c>
      <c r="I73" s="77">
        <v>2500</v>
      </c>
      <c r="J73" s="77">
        <v>8072</v>
      </c>
      <c r="K73" s="77">
        <v>0</v>
      </c>
      <c r="L73" s="77">
        <v>201.8</v>
      </c>
      <c r="M73" s="78">
        <v>1E-4</v>
      </c>
      <c r="N73" s="78">
        <v>1.1999999999999999E-3</v>
      </c>
      <c r="O73" s="78">
        <v>2.9999999999999997E-4</v>
      </c>
    </row>
    <row r="74" spans="2:15">
      <c r="B74" t="s">
        <v>1075</v>
      </c>
      <c r="C74" t="s">
        <v>1076</v>
      </c>
      <c r="D74" t="s">
        <v>100</v>
      </c>
      <c r="E74" t="s">
        <v>123</v>
      </c>
      <c r="F74" t="s">
        <v>1077</v>
      </c>
      <c r="G74" t="s">
        <v>438</v>
      </c>
      <c r="H74" t="s">
        <v>102</v>
      </c>
      <c r="I74" s="77">
        <v>60745</v>
      </c>
      <c r="J74" s="77">
        <v>1413</v>
      </c>
      <c r="K74" s="77">
        <v>0</v>
      </c>
      <c r="L74" s="77">
        <v>858.32685000000004</v>
      </c>
      <c r="M74" s="78">
        <v>5.0000000000000001E-4</v>
      </c>
      <c r="N74" s="78">
        <v>5.1000000000000004E-3</v>
      </c>
      <c r="O74" s="78">
        <v>1.1999999999999999E-3</v>
      </c>
    </row>
    <row r="75" spans="2:15">
      <c r="B75" t="s">
        <v>1078</v>
      </c>
      <c r="C75" t="s">
        <v>1079</v>
      </c>
      <c r="D75" t="s">
        <v>100</v>
      </c>
      <c r="E75" t="s">
        <v>123</v>
      </c>
      <c r="F75" t="s">
        <v>1080</v>
      </c>
      <c r="G75" t="s">
        <v>438</v>
      </c>
      <c r="H75" t="s">
        <v>102</v>
      </c>
      <c r="I75" s="77">
        <v>4196</v>
      </c>
      <c r="J75" s="77">
        <v>23550</v>
      </c>
      <c r="K75" s="77">
        <v>0</v>
      </c>
      <c r="L75" s="77">
        <v>988.15800000000002</v>
      </c>
      <c r="M75" s="78">
        <v>2.9999999999999997E-4</v>
      </c>
      <c r="N75" s="78">
        <v>5.8999999999999999E-3</v>
      </c>
      <c r="O75" s="78">
        <v>1.4E-3</v>
      </c>
    </row>
    <row r="76" spans="2:15">
      <c r="B76" t="s">
        <v>1081</v>
      </c>
      <c r="C76" t="s">
        <v>1082</v>
      </c>
      <c r="D76" t="s">
        <v>100</v>
      </c>
      <c r="E76" t="s">
        <v>123</v>
      </c>
      <c r="F76" t="s">
        <v>1083</v>
      </c>
      <c r="G76" t="s">
        <v>438</v>
      </c>
      <c r="H76" t="s">
        <v>102</v>
      </c>
      <c r="I76" s="77">
        <v>3500</v>
      </c>
      <c r="J76" s="77">
        <v>55990</v>
      </c>
      <c r="K76" s="77">
        <v>0</v>
      </c>
      <c r="L76" s="77">
        <v>1959.65</v>
      </c>
      <c r="M76" s="78">
        <v>2.9999999999999997E-4</v>
      </c>
      <c r="N76" s="78">
        <v>1.17E-2</v>
      </c>
      <c r="O76" s="78">
        <v>2.7000000000000001E-3</v>
      </c>
    </row>
    <row r="77" spans="2:15">
      <c r="B77" t="s">
        <v>1084</v>
      </c>
      <c r="C77" t="s">
        <v>1085</v>
      </c>
      <c r="D77" t="s">
        <v>100</v>
      </c>
      <c r="E77" t="s">
        <v>123</v>
      </c>
      <c r="F77" t="s">
        <v>1086</v>
      </c>
      <c r="G77" t="s">
        <v>438</v>
      </c>
      <c r="H77" t="s">
        <v>102</v>
      </c>
      <c r="I77" s="77">
        <v>372</v>
      </c>
      <c r="J77" s="77">
        <v>10520</v>
      </c>
      <c r="K77" s="77">
        <v>0</v>
      </c>
      <c r="L77" s="77">
        <v>39.134399999999999</v>
      </c>
      <c r="M77" s="78">
        <v>0</v>
      </c>
      <c r="N77" s="78">
        <v>2.0000000000000001E-4</v>
      </c>
      <c r="O77" s="78">
        <v>1E-4</v>
      </c>
    </row>
    <row r="78" spans="2:15">
      <c r="B78" t="s">
        <v>1087</v>
      </c>
      <c r="C78" t="s">
        <v>1088</v>
      </c>
      <c r="D78" t="s">
        <v>100</v>
      </c>
      <c r="E78" t="s">
        <v>123</v>
      </c>
      <c r="F78" t="s">
        <v>1089</v>
      </c>
      <c r="G78" t="s">
        <v>1090</v>
      </c>
      <c r="H78" t="s">
        <v>102</v>
      </c>
      <c r="I78" s="77">
        <v>2870</v>
      </c>
      <c r="J78" s="77">
        <v>9445</v>
      </c>
      <c r="K78" s="77">
        <v>0</v>
      </c>
      <c r="L78" s="77">
        <v>271.07150000000001</v>
      </c>
      <c r="M78" s="78">
        <v>0</v>
      </c>
      <c r="N78" s="78">
        <v>1.6000000000000001E-3</v>
      </c>
      <c r="O78" s="78">
        <v>4.0000000000000002E-4</v>
      </c>
    </row>
    <row r="79" spans="2:15">
      <c r="B79" t="s">
        <v>1091</v>
      </c>
      <c r="C79" t="s">
        <v>1092</v>
      </c>
      <c r="D79" t="s">
        <v>100</v>
      </c>
      <c r="E79" t="s">
        <v>123</v>
      </c>
      <c r="F79" t="s">
        <v>1093</v>
      </c>
      <c r="G79" t="s">
        <v>127</v>
      </c>
      <c r="H79" t="s">
        <v>102</v>
      </c>
      <c r="I79" s="77">
        <v>2105</v>
      </c>
      <c r="J79" s="77">
        <v>70400</v>
      </c>
      <c r="K79" s="77">
        <v>0</v>
      </c>
      <c r="L79" s="77">
        <v>1481.92</v>
      </c>
      <c r="M79" s="78">
        <v>4.0000000000000002E-4</v>
      </c>
      <c r="N79" s="78">
        <v>8.8999999999999999E-3</v>
      </c>
      <c r="O79" s="78">
        <v>2E-3</v>
      </c>
    </row>
    <row r="80" spans="2:15">
      <c r="B80" t="s">
        <v>1094</v>
      </c>
      <c r="C80" t="s">
        <v>1095</v>
      </c>
      <c r="D80" t="s">
        <v>100</v>
      </c>
      <c r="E80" t="s">
        <v>123</v>
      </c>
      <c r="F80" t="s">
        <v>1096</v>
      </c>
      <c r="G80" t="s">
        <v>127</v>
      </c>
      <c r="H80" t="s">
        <v>102</v>
      </c>
      <c r="I80" s="77">
        <v>103505</v>
      </c>
      <c r="J80" s="77">
        <v>296.89999999999998</v>
      </c>
      <c r="K80" s="77">
        <v>0</v>
      </c>
      <c r="L80" s="77">
        <v>307.30634500000002</v>
      </c>
      <c r="M80" s="78">
        <v>2.0000000000000001E-4</v>
      </c>
      <c r="N80" s="78">
        <v>1.8E-3</v>
      </c>
      <c r="O80" s="78">
        <v>4.0000000000000002E-4</v>
      </c>
    </row>
    <row r="81" spans="2:15">
      <c r="B81" t="s">
        <v>1097</v>
      </c>
      <c r="C81" t="s">
        <v>1098</v>
      </c>
      <c r="D81" t="s">
        <v>100</v>
      </c>
      <c r="E81" t="s">
        <v>123</v>
      </c>
      <c r="F81" t="s">
        <v>1099</v>
      </c>
      <c r="G81" t="s">
        <v>128</v>
      </c>
      <c r="H81" t="s">
        <v>102</v>
      </c>
      <c r="I81" s="77">
        <v>68616</v>
      </c>
      <c r="J81" s="77">
        <v>1680</v>
      </c>
      <c r="K81" s="77">
        <v>0</v>
      </c>
      <c r="L81" s="77">
        <v>1152.7488000000001</v>
      </c>
      <c r="M81" s="78">
        <v>2.9999999999999997E-4</v>
      </c>
      <c r="N81" s="78">
        <v>6.8999999999999999E-3</v>
      </c>
      <c r="O81" s="78">
        <v>1.6000000000000001E-3</v>
      </c>
    </row>
    <row r="82" spans="2:15">
      <c r="B82" t="s">
        <v>1100</v>
      </c>
      <c r="C82" t="s">
        <v>1101</v>
      </c>
      <c r="D82" t="s">
        <v>100</v>
      </c>
      <c r="E82" t="s">
        <v>123</v>
      </c>
      <c r="F82" t="s">
        <v>1102</v>
      </c>
      <c r="G82" t="s">
        <v>129</v>
      </c>
      <c r="H82" t="s">
        <v>102</v>
      </c>
      <c r="I82" s="77">
        <v>7104</v>
      </c>
      <c r="J82" s="77">
        <v>7620</v>
      </c>
      <c r="K82" s="77">
        <v>0</v>
      </c>
      <c r="L82" s="77">
        <v>541.32479999999998</v>
      </c>
      <c r="M82" s="78">
        <v>2.0000000000000001E-4</v>
      </c>
      <c r="N82" s="78">
        <v>3.2000000000000002E-3</v>
      </c>
      <c r="O82" s="78">
        <v>6.9999999999999999E-4</v>
      </c>
    </row>
    <row r="83" spans="2:15">
      <c r="B83" s="79" t="s">
        <v>1103</v>
      </c>
      <c r="E83" s="16"/>
      <c r="F83" s="16"/>
      <c r="G83" s="16"/>
      <c r="I83" s="81">
        <v>3685012.3</v>
      </c>
      <c r="K83" s="81">
        <v>0</v>
      </c>
      <c r="L83" s="81">
        <v>27413.348557130001</v>
      </c>
      <c r="N83" s="80">
        <v>0.16420000000000001</v>
      </c>
      <c r="O83" s="80">
        <v>3.7699999999999997E-2</v>
      </c>
    </row>
    <row r="84" spans="2:15">
      <c r="B84" t="s">
        <v>1104</v>
      </c>
      <c r="C84" t="s">
        <v>1105</v>
      </c>
      <c r="D84" t="s">
        <v>100</v>
      </c>
      <c r="E84" t="s">
        <v>123</v>
      </c>
      <c r="F84" t="s">
        <v>1106</v>
      </c>
      <c r="G84" t="s">
        <v>985</v>
      </c>
      <c r="H84" t="s">
        <v>102</v>
      </c>
      <c r="I84" s="77">
        <v>26860</v>
      </c>
      <c r="J84" s="77">
        <v>4940</v>
      </c>
      <c r="K84" s="77">
        <v>0</v>
      </c>
      <c r="L84" s="77">
        <v>1326.884</v>
      </c>
      <c r="M84" s="78">
        <v>1.1000000000000001E-3</v>
      </c>
      <c r="N84" s="78">
        <v>7.9000000000000008E-3</v>
      </c>
      <c r="O84" s="78">
        <v>1.8E-3</v>
      </c>
    </row>
    <row r="85" spans="2:15">
      <c r="B85" t="s">
        <v>1107</v>
      </c>
      <c r="C85" t="s">
        <v>1108</v>
      </c>
      <c r="D85" t="s">
        <v>100</v>
      </c>
      <c r="E85" t="s">
        <v>123</v>
      </c>
      <c r="F85" t="s">
        <v>1109</v>
      </c>
      <c r="G85" t="s">
        <v>985</v>
      </c>
      <c r="H85" t="s">
        <v>102</v>
      </c>
      <c r="I85" s="77">
        <v>165400</v>
      </c>
      <c r="J85" s="77">
        <v>152.4</v>
      </c>
      <c r="K85" s="77">
        <v>0</v>
      </c>
      <c r="L85" s="77">
        <v>252.06960000000001</v>
      </c>
      <c r="M85" s="78">
        <v>1.5E-3</v>
      </c>
      <c r="N85" s="78">
        <v>1.5E-3</v>
      </c>
      <c r="O85" s="78">
        <v>2.9999999999999997E-4</v>
      </c>
    </row>
    <row r="86" spans="2:15">
      <c r="B86" t="s">
        <v>1110</v>
      </c>
      <c r="C86" t="s">
        <v>1111</v>
      </c>
      <c r="D86" t="s">
        <v>100</v>
      </c>
      <c r="E86" t="s">
        <v>123</v>
      </c>
      <c r="F86" t="s">
        <v>1112</v>
      </c>
      <c r="G86" t="s">
        <v>985</v>
      </c>
      <c r="H86" t="s">
        <v>102</v>
      </c>
      <c r="I86" s="77">
        <v>6749</v>
      </c>
      <c r="J86" s="77">
        <v>506.6</v>
      </c>
      <c r="K86" s="77">
        <v>0</v>
      </c>
      <c r="L86" s="77">
        <v>34.190434000000003</v>
      </c>
      <c r="M86" s="78">
        <v>1E-4</v>
      </c>
      <c r="N86" s="78">
        <v>2.0000000000000001E-4</v>
      </c>
      <c r="O86" s="78">
        <v>0</v>
      </c>
    </row>
    <row r="87" spans="2:15">
      <c r="B87" t="s">
        <v>1113</v>
      </c>
      <c r="C87" t="s">
        <v>1114</v>
      </c>
      <c r="D87" t="s">
        <v>100</v>
      </c>
      <c r="E87" t="s">
        <v>123</v>
      </c>
      <c r="F87" t="s">
        <v>1115</v>
      </c>
      <c r="G87" t="s">
        <v>985</v>
      </c>
      <c r="H87" t="s">
        <v>102</v>
      </c>
      <c r="I87" s="77">
        <v>68200</v>
      </c>
      <c r="J87" s="77">
        <v>402.5</v>
      </c>
      <c r="K87" s="77">
        <v>0</v>
      </c>
      <c r="L87" s="77">
        <v>274.505</v>
      </c>
      <c r="M87" s="78">
        <v>2.3E-3</v>
      </c>
      <c r="N87" s="78">
        <v>1.6000000000000001E-3</v>
      </c>
      <c r="O87" s="78">
        <v>4.0000000000000002E-4</v>
      </c>
    </row>
    <row r="88" spans="2:15">
      <c r="B88" t="s">
        <v>1116</v>
      </c>
      <c r="C88" t="s">
        <v>1117</v>
      </c>
      <c r="D88" t="s">
        <v>100</v>
      </c>
      <c r="E88" t="s">
        <v>123</v>
      </c>
      <c r="F88" t="s">
        <v>831</v>
      </c>
      <c r="G88" t="s">
        <v>589</v>
      </c>
      <c r="H88" t="s">
        <v>102</v>
      </c>
      <c r="I88" s="77">
        <v>27260</v>
      </c>
      <c r="J88" s="77">
        <v>2424</v>
      </c>
      <c r="K88" s="77">
        <v>0</v>
      </c>
      <c r="L88" s="77">
        <v>660.78240000000005</v>
      </c>
      <c r="M88" s="78">
        <v>5.9999999999999995E-4</v>
      </c>
      <c r="N88" s="78">
        <v>4.0000000000000001E-3</v>
      </c>
      <c r="O88" s="78">
        <v>8.9999999999999998E-4</v>
      </c>
    </row>
    <row r="89" spans="2:15">
      <c r="B89" t="s">
        <v>1118</v>
      </c>
      <c r="C89" t="s">
        <v>1119</v>
      </c>
      <c r="D89" t="s">
        <v>100</v>
      </c>
      <c r="E89" t="s">
        <v>123</v>
      </c>
      <c r="F89" t="s">
        <v>1120</v>
      </c>
      <c r="G89" t="s">
        <v>589</v>
      </c>
      <c r="H89" t="s">
        <v>102</v>
      </c>
      <c r="I89" s="77">
        <v>25320</v>
      </c>
      <c r="J89" s="77">
        <v>850</v>
      </c>
      <c r="K89" s="77">
        <v>0</v>
      </c>
      <c r="L89" s="77">
        <v>215.22</v>
      </c>
      <c r="M89" s="78">
        <v>8.9999999999999998E-4</v>
      </c>
      <c r="N89" s="78">
        <v>1.2999999999999999E-3</v>
      </c>
      <c r="O89" s="78">
        <v>2.9999999999999997E-4</v>
      </c>
    </row>
    <row r="90" spans="2:15">
      <c r="B90" t="s">
        <v>1121</v>
      </c>
      <c r="C90" t="s">
        <v>1122</v>
      </c>
      <c r="D90" t="s">
        <v>100</v>
      </c>
      <c r="E90" t="s">
        <v>123</v>
      </c>
      <c r="F90" t="s">
        <v>1123</v>
      </c>
      <c r="G90" t="s">
        <v>424</v>
      </c>
      <c r="H90" t="s">
        <v>102</v>
      </c>
      <c r="I90" s="77">
        <v>15500</v>
      </c>
      <c r="J90" s="77">
        <v>2591</v>
      </c>
      <c r="K90" s="77">
        <v>0</v>
      </c>
      <c r="L90" s="77">
        <v>401.60500000000002</v>
      </c>
      <c r="M90" s="78">
        <v>8.9999999999999998E-4</v>
      </c>
      <c r="N90" s="78">
        <v>2.3999999999999998E-3</v>
      </c>
      <c r="O90" s="78">
        <v>5.9999999999999995E-4</v>
      </c>
    </row>
    <row r="91" spans="2:15">
      <c r="B91" t="s">
        <v>1124</v>
      </c>
      <c r="C91" t="s">
        <v>1125</v>
      </c>
      <c r="D91" t="s">
        <v>100</v>
      </c>
      <c r="E91" t="s">
        <v>123</v>
      </c>
      <c r="F91" t="s">
        <v>1126</v>
      </c>
      <c r="G91" t="s">
        <v>424</v>
      </c>
      <c r="H91" t="s">
        <v>102</v>
      </c>
      <c r="I91" s="77">
        <v>66833</v>
      </c>
      <c r="J91" s="77">
        <v>395.1</v>
      </c>
      <c r="K91" s="77">
        <v>0</v>
      </c>
      <c r="L91" s="77">
        <v>264.05718300000001</v>
      </c>
      <c r="M91" s="78">
        <v>1E-3</v>
      </c>
      <c r="N91" s="78">
        <v>1.6000000000000001E-3</v>
      </c>
      <c r="O91" s="78">
        <v>4.0000000000000002E-4</v>
      </c>
    </row>
    <row r="92" spans="2:15">
      <c r="B92" t="s">
        <v>1127</v>
      </c>
      <c r="C92" t="s">
        <v>1128</v>
      </c>
      <c r="D92" t="s">
        <v>100</v>
      </c>
      <c r="E92" t="s">
        <v>123</v>
      </c>
      <c r="F92" t="s">
        <v>1129</v>
      </c>
      <c r="G92" t="s">
        <v>556</v>
      </c>
      <c r="H92" t="s">
        <v>102</v>
      </c>
      <c r="I92" s="77">
        <v>5217.5</v>
      </c>
      <c r="J92" s="77">
        <v>49.8</v>
      </c>
      <c r="K92" s="77">
        <v>0</v>
      </c>
      <c r="L92" s="77">
        <v>2.5983149999999999</v>
      </c>
      <c r="M92" s="78">
        <v>5.9999999999999995E-4</v>
      </c>
      <c r="N92" s="78">
        <v>0</v>
      </c>
      <c r="O92" s="78">
        <v>0</v>
      </c>
    </row>
    <row r="93" spans="2:15">
      <c r="B93" t="s">
        <v>1130</v>
      </c>
      <c r="C93" t="s">
        <v>1131</v>
      </c>
      <c r="D93" t="s">
        <v>100</v>
      </c>
      <c r="E93" t="s">
        <v>123</v>
      </c>
      <c r="F93" t="s">
        <v>1132</v>
      </c>
      <c r="G93" t="s">
        <v>556</v>
      </c>
      <c r="H93" t="s">
        <v>102</v>
      </c>
      <c r="I93" s="77">
        <v>355667</v>
      </c>
      <c r="J93" s="77">
        <v>675</v>
      </c>
      <c r="K93" s="77">
        <v>0</v>
      </c>
      <c r="L93" s="77">
        <v>2400.75225</v>
      </c>
      <c r="M93" s="78">
        <v>1.4E-3</v>
      </c>
      <c r="N93" s="78">
        <v>1.44E-2</v>
      </c>
      <c r="O93" s="78">
        <v>3.3E-3</v>
      </c>
    </row>
    <row r="94" spans="2:15">
      <c r="B94" t="s">
        <v>1133</v>
      </c>
      <c r="C94" t="s">
        <v>1131</v>
      </c>
      <c r="D94" t="s">
        <v>100</v>
      </c>
      <c r="E94" t="s">
        <v>123</v>
      </c>
      <c r="F94" t="s">
        <v>1132</v>
      </c>
      <c r="G94" t="s">
        <v>556</v>
      </c>
      <c r="H94" t="s">
        <v>102</v>
      </c>
      <c r="I94" s="77">
        <v>237960</v>
      </c>
      <c r="J94" s="77">
        <v>646.48069999999996</v>
      </c>
      <c r="K94" s="77">
        <v>0</v>
      </c>
      <c r="L94" s="77">
        <v>1538.36547372</v>
      </c>
      <c r="M94" s="78">
        <v>8.9999999999999998E-4</v>
      </c>
      <c r="N94" s="78">
        <v>9.1999999999999998E-3</v>
      </c>
      <c r="O94" s="78">
        <v>2.0999999999999999E-3</v>
      </c>
    </row>
    <row r="95" spans="2:15">
      <c r="B95" t="s">
        <v>1134</v>
      </c>
      <c r="C95" t="s">
        <v>1135</v>
      </c>
      <c r="D95" t="s">
        <v>100</v>
      </c>
      <c r="E95" t="s">
        <v>123</v>
      </c>
      <c r="F95" t="s">
        <v>1136</v>
      </c>
      <c r="G95" t="s">
        <v>556</v>
      </c>
      <c r="H95" t="s">
        <v>102</v>
      </c>
      <c r="I95" s="77">
        <v>28600</v>
      </c>
      <c r="J95" s="77">
        <v>1838</v>
      </c>
      <c r="K95" s="77">
        <v>0</v>
      </c>
      <c r="L95" s="77">
        <v>525.66800000000001</v>
      </c>
      <c r="M95" s="78">
        <v>6.9999999999999999E-4</v>
      </c>
      <c r="N95" s="78">
        <v>3.0999999999999999E-3</v>
      </c>
      <c r="O95" s="78">
        <v>6.9999999999999999E-4</v>
      </c>
    </row>
    <row r="96" spans="2:15">
      <c r="B96" t="s">
        <v>1137</v>
      </c>
      <c r="C96" t="s">
        <v>1138</v>
      </c>
      <c r="D96" t="s">
        <v>100</v>
      </c>
      <c r="E96" t="s">
        <v>123</v>
      </c>
      <c r="F96" t="s">
        <v>1139</v>
      </c>
      <c r="G96" t="s">
        <v>556</v>
      </c>
      <c r="H96" t="s">
        <v>102</v>
      </c>
      <c r="I96" s="77">
        <v>47346</v>
      </c>
      <c r="J96" s="77">
        <v>614.4</v>
      </c>
      <c r="K96" s="77">
        <v>0</v>
      </c>
      <c r="L96" s="77">
        <v>290.893824</v>
      </c>
      <c r="M96" s="78">
        <v>0</v>
      </c>
      <c r="N96" s="78">
        <v>1.6999999999999999E-3</v>
      </c>
      <c r="O96" s="78">
        <v>4.0000000000000002E-4</v>
      </c>
    </row>
    <row r="97" spans="2:15">
      <c r="B97" t="s">
        <v>1140</v>
      </c>
      <c r="C97" t="s">
        <v>1141</v>
      </c>
      <c r="D97" t="s">
        <v>100</v>
      </c>
      <c r="E97" t="s">
        <v>123</v>
      </c>
      <c r="F97" t="s">
        <v>1142</v>
      </c>
      <c r="G97" t="s">
        <v>573</v>
      </c>
      <c r="H97" t="s">
        <v>102</v>
      </c>
      <c r="I97" s="77">
        <v>1038400</v>
      </c>
      <c r="J97" s="77">
        <v>104.1</v>
      </c>
      <c r="K97" s="77">
        <v>0</v>
      </c>
      <c r="L97" s="77">
        <v>1080.9744000000001</v>
      </c>
      <c r="M97" s="78">
        <v>4.1000000000000003E-3</v>
      </c>
      <c r="N97" s="78">
        <v>6.4999999999999997E-3</v>
      </c>
      <c r="O97" s="78">
        <v>1.5E-3</v>
      </c>
    </row>
    <row r="98" spans="2:15">
      <c r="B98" t="s">
        <v>1143</v>
      </c>
      <c r="C98" t="s">
        <v>1144</v>
      </c>
      <c r="D98" t="s">
        <v>100</v>
      </c>
      <c r="E98" t="s">
        <v>123</v>
      </c>
      <c r="F98" t="s">
        <v>1145</v>
      </c>
      <c r="G98" t="s">
        <v>573</v>
      </c>
      <c r="H98" t="s">
        <v>102</v>
      </c>
      <c r="I98" s="77">
        <v>660</v>
      </c>
      <c r="J98" s="77">
        <v>20890</v>
      </c>
      <c r="K98" s="77">
        <v>0</v>
      </c>
      <c r="L98" s="77">
        <v>137.874</v>
      </c>
      <c r="M98" s="78">
        <v>1E-4</v>
      </c>
      <c r="N98" s="78">
        <v>8.0000000000000004E-4</v>
      </c>
      <c r="O98" s="78">
        <v>2.0000000000000001E-4</v>
      </c>
    </row>
    <row r="99" spans="2:15">
      <c r="B99" t="s">
        <v>1146</v>
      </c>
      <c r="C99" t="s">
        <v>1147</v>
      </c>
      <c r="D99" t="s">
        <v>100</v>
      </c>
      <c r="E99" t="s">
        <v>123</v>
      </c>
      <c r="F99" t="s">
        <v>1148</v>
      </c>
      <c r="G99" t="s">
        <v>1149</v>
      </c>
      <c r="H99" t="s">
        <v>102</v>
      </c>
      <c r="I99" s="77">
        <v>69705</v>
      </c>
      <c r="J99" s="77">
        <v>118.2</v>
      </c>
      <c r="K99" s="77">
        <v>0</v>
      </c>
      <c r="L99" s="77">
        <v>82.391310000000004</v>
      </c>
      <c r="M99" s="78">
        <v>4.0000000000000002E-4</v>
      </c>
      <c r="N99" s="78">
        <v>5.0000000000000001E-4</v>
      </c>
      <c r="O99" s="78">
        <v>1E-4</v>
      </c>
    </row>
    <row r="100" spans="2:15">
      <c r="B100" t="s">
        <v>1150</v>
      </c>
      <c r="C100" t="s">
        <v>1151</v>
      </c>
      <c r="D100" t="s">
        <v>100</v>
      </c>
      <c r="E100" t="s">
        <v>123</v>
      </c>
      <c r="F100" t="s">
        <v>1152</v>
      </c>
      <c r="G100" t="s">
        <v>583</v>
      </c>
      <c r="H100" t="s">
        <v>102</v>
      </c>
      <c r="I100" s="77">
        <v>57000</v>
      </c>
      <c r="J100" s="77">
        <v>678.4</v>
      </c>
      <c r="K100" s="77">
        <v>0</v>
      </c>
      <c r="L100" s="77">
        <v>386.68799999999999</v>
      </c>
      <c r="M100" s="78">
        <v>2.8E-3</v>
      </c>
      <c r="N100" s="78">
        <v>2.3E-3</v>
      </c>
      <c r="O100" s="78">
        <v>5.0000000000000001E-4</v>
      </c>
    </row>
    <row r="101" spans="2:15">
      <c r="B101" t="s">
        <v>1153</v>
      </c>
      <c r="C101" t="s">
        <v>1154</v>
      </c>
      <c r="D101" t="s">
        <v>100</v>
      </c>
      <c r="E101" t="s">
        <v>123</v>
      </c>
      <c r="F101" t="s">
        <v>789</v>
      </c>
      <c r="G101" t="s">
        <v>583</v>
      </c>
      <c r="H101" t="s">
        <v>102</v>
      </c>
      <c r="I101" s="77">
        <v>80181</v>
      </c>
      <c r="J101" s="77">
        <v>1700</v>
      </c>
      <c r="K101" s="77">
        <v>0</v>
      </c>
      <c r="L101" s="77">
        <v>1363.077</v>
      </c>
      <c r="M101" s="78">
        <v>8.9999999999999998E-4</v>
      </c>
      <c r="N101" s="78">
        <v>8.2000000000000007E-3</v>
      </c>
      <c r="O101" s="78">
        <v>1.9E-3</v>
      </c>
    </row>
    <row r="102" spans="2:15">
      <c r="B102" t="s">
        <v>1155</v>
      </c>
      <c r="C102" t="s">
        <v>1156</v>
      </c>
      <c r="D102" t="s">
        <v>100</v>
      </c>
      <c r="E102" t="s">
        <v>123</v>
      </c>
      <c r="F102" t="s">
        <v>1157</v>
      </c>
      <c r="G102" t="s">
        <v>1158</v>
      </c>
      <c r="H102" t="s">
        <v>102</v>
      </c>
      <c r="I102" s="77">
        <v>6434</v>
      </c>
      <c r="J102" s="77">
        <v>4004</v>
      </c>
      <c r="K102" s="77">
        <v>0</v>
      </c>
      <c r="L102" s="77">
        <v>257.61736000000002</v>
      </c>
      <c r="M102" s="78">
        <v>5.9999999999999995E-4</v>
      </c>
      <c r="N102" s="78">
        <v>1.5E-3</v>
      </c>
      <c r="O102" s="78">
        <v>4.0000000000000002E-4</v>
      </c>
    </row>
    <row r="103" spans="2:15">
      <c r="B103" t="s">
        <v>1159</v>
      </c>
      <c r="C103" t="s">
        <v>1160</v>
      </c>
      <c r="D103" t="s">
        <v>100</v>
      </c>
      <c r="E103" t="s">
        <v>123</v>
      </c>
      <c r="F103" t="s">
        <v>1161</v>
      </c>
      <c r="G103" t="s">
        <v>1158</v>
      </c>
      <c r="H103" t="s">
        <v>102</v>
      </c>
      <c r="I103" s="77">
        <v>377.56</v>
      </c>
      <c r="J103" s="77">
        <v>18140</v>
      </c>
      <c r="K103" s="77">
        <v>0</v>
      </c>
      <c r="L103" s="77">
        <v>68.489384000000001</v>
      </c>
      <c r="M103" s="78">
        <v>1E-4</v>
      </c>
      <c r="N103" s="78">
        <v>4.0000000000000002E-4</v>
      </c>
      <c r="O103" s="78">
        <v>1E-4</v>
      </c>
    </row>
    <row r="104" spans="2:15">
      <c r="B104" t="s">
        <v>1162</v>
      </c>
      <c r="C104" t="s">
        <v>1163</v>
      </c>
      <c r="D104" t="s">
        <v>100</v>
      </c>
      <c r="E104" t="s">
        <v>123</v>
      </c>
      <c r="F104" t="s">
        <v>1164</v>
      </c>
      <c r="G104" t="s">
        <v>1158</v>
      </c>
      <c r="H104" t="s">
        <v>102</v>
      </c>
      <c r="I104" s="77">
        <v>764</v>
      </c>
      <c r="J104" s="77">
        <v>18080</v>
      </c>
      <c r="K104" s="77">
        <v>0</v>
      </c>
      <c r="L104" s="77">
        <v>138.13120000000001</v>
      </c>
      <c r="M104" s="78">
        <v>2.0000000000000001E-4</v>
      </c>
      <c r="N104" s="78">
        <v>8.0000000000000004E-4</v>
      </c>
      <c r="O104" s="78">
        <v>2.0000000000000001E-4</v>
      </c>
    </row>
    <row r="105" spans="2:15">
      <c r="B105" t="s">
        <v>1165</v>
      </c>
      <c r="C105" t="s">
        <v>1166</v>
      </c>
      <c r="D105" t="s">
        <v>100</v>
      </c>
      <c r="E105" t="s">
        <v>123</v>
      </c>
      <c r="F105" t="s">
        <v>1167</v>
      </c>
      <c r="G105" t="s">
        <v>1168</v>
      </c>
      <c r="H105" t="s">
        <v>102</v>
      </c>
      <c r="I105" s="77">
        <v>23500</v>
      </c>
      <c r="J105" s="77">
        <v>3160</v>
      </c>
      <c r="K105" s="77">
        <v>0</v>
      </c>
      <c r="L105" s="77">
        <v>742.6</v>
      </c>
      <c r="M105" s="78">
        <v>8.0000000000000004E-4</v>
      </c>
      <c r="N105" s="78">
        <v>4.4000000000000003E-3</v>
      </c>
      <c r="O105" s="78">
        <v>1E-3</v>
      </c>
    </row>
    <row r="106" spans="2:15">
      <c r="B106" t="s">
        <v>1169</v>
      </c>
      <c r="C106" t="s">
        <v>1170</v>
      </c>
      <c r="D106" t="s">
        <v>100</v>
      </c>
      <c r="E106" t="s">
        <v>123</v>
      </c>
      <c r="F106" t="s">
        <v>1171</v>
      </c>
      <c r="G106" t="s">
        <v>1168</v>
      </c>
      <c r="H106" t="s">
        <v>102</v>
      </c>
      <c r="I106" s="77">
        <v>77664</v>
      </c>
      <c r="J106" s="77">
        <v>454</v>
      </c>
      <c r="K106" s="77">
        <v>0</v>
      </c>
      <c r="L106" s="77">
        <v>352.59456</v>
      </c>
      <c r="M106" s="78">
        <v>8.0000000000000004E-4</v>
      </c>
      <c r="N106" s="78">
        <v>2.0999999999999999E-3</v>
      </c>
      <c r="O106" s="78">
        <v>5.0000000000000001E-4</v>
      </c>
    </row>
    <row r="107" spans="2:15">
      <c r="B107" t="s">
        <v>1172</v>
      </c>
      <c r="C107" t="s">
        <v>1173</v>
      </c>
      <c r="D107" t="s">
        <v>100</v>
      </c>
      <c r="E107" t="s">
        <v>123</v>
      </c>
      <c r="F107" t="s">
        <v>1174</v>
      </c>
      <c r="G107" t="s">
        <v>1168</v>
      </c>
      <c r="H107" t="s">
        <v>102</v>
      </c>
      <c r="I107" s="77">
        <v>27550</v>
      </c>
      <c r="J107" s="77">
        <v>474.9</v>
      </c>
      <c r="K107" s="77">
        <v>0</v>
      </c>
      <c r="L107" s="77">
        <v>130.83494999999999</v>
      </c>
      <c r="M107" s="78">
        <v>1E-3</v>
      </c>
      <c r="N107" s="78">
        <v>8.0000000000000004E-4</v>
      </c>
      <c r="O107" s="78">
        <v>2.0000000000000001E-4</v>
      </c>
    </row>
    <row r="108" spans="2:15">
      <c r="B108" t="s">
        <v>1175</v>
      </c>
      <c r="C108" t="s">
        <v>1176</v>
      </c>
      <c r="D108" t="s">
        <v>100</v>
      </c>
      <c r="E108" t="s">
        <v>123</v>
      </c>
      <c r="F108" t="s">
        <v>1177</v>
      </c>
      <c r="G108" t="s">
        <v>1168</v>
      </c>
      <c r="H108" t="s">
        <v>102</v>
      </c>
      <c r="I108" s="77">
        <v>4600</v>
      </c>
      <c r="J108" s="77">
        <v>2900</v>
      </c>
      <c r="K108" s="77">
        <v>0</v>
      </c>
      <c r="L108" s="77">
        <v>133.4</v>
      </c>
      <c r="M108" s="78">
        <v>1E-4</v>
      </c>
      <c r="N108" s="78">
        <v>8.0000000000000004E-4</v>
      </c>
      <c r="O108" s="78">
        <v>2.0000000000000001E-4</v>
      </c>
    </row>
    <row r="109" spans="2:15">
      <c r="B109" t="s">
        <v>1178</v>
      </c>
      <c r="C109" t="s">
        <v>1179</v>
      </c>
      <c r="D109" t="s">
        <v>100</v>
      </c>
      <c r="E109" t="s">
        <v>123</v>
      </c>
      <c r="F109" t="s">
        <v>1180</v>
      </c>
      <c r="G109" t="s">
        <v>720</v>
      </c>
      <c r="H109" t="s">
        <v>102</v>
      </c>
      <c r="I109" s="77">
        <v>79700</v>
      </c>
      <c r="J109" s="77">
        <v>538.9</v>
      </c>
      <c r="K109" s="77">
        <v>0</v>
      </c>
      <c r="L109" s="77">
        <v>429.50330000000002</v>
      </c>
      <c r="M109" s="78">
        <v>5.0000000000000001E-4</v>
      </c>
      <c r="N109" s="78">
        <v>2.5999999999999999E-3</v>
      </c>
      <c r="O109" s="78">
        <v>5.9999999999999995E-4</v>
      </c>
    </row>
    <row r="110" spans="2:15">
      <c r="B110" t="s">
        <v>1181</v>
      </c>
      <c r="C110" t="s">
        <v>1182</v>
      </c>
      <c r="D110" t="s">
        <v>100</v>
      </c>
      <c r="E110" t="s">
        <v>123</v>
      </c>
      <c r="F110" t="s">
        <v>1183</v>
      </c>
      <c r="G110" t="s">
        <v>720</v>
      </c>
      <c r="H110" t="s">
        <v>102</v>
      </c>
      <c r="I110" s="77">
        <v>174.62</v>
      </c>
      <c r="J110" s="77">
        <v>44430</v>
      </c>
      <c r="K110" s="77">
        <v>0</v>
      </c>
      <c r="L110" s="77">
        <v>77.583665999999994</v>
      </c>
      <c r="M110" s="78">
        <v>1E-4</v>
      </c>
      <c r="N110" s="78">
        <v>5.0000000000000001E-4</v>
      </c>
      <c r="O110" s="78">
        <v>1E-4</v>
      </c>
    </row>
    <row r="111" spans="2:15">
      <c r="B111" t="s">
        <v>1184</v>
      </c>
      <c r="C111" t="s">
        <v>1185</v>
      </c>
      <c r="D111" t="s">
        <v>100</v>
      </c>
      <c r="E111" t="s">
        <v>123</v>
      </c>
      <c r="F111" t="s">
        <v>1186</v>
      </c>
      <c r="G111" t="s">
        <v>720</v>
      </c>
      <c r="H111" t="s">
        <v>102</v>
      </c>
      <c r="I111" s="77">
        <v>9500</v>
      </c>
      <c r="J111" s="77">
        <v>2353</v>
      </c>
      <c r="K111" s="77">
        <v>0</v>
      </c>
      <c r="L111" s="77">
        <v>223.535</v>
      </c>
      <c r="M111" s="78">
        <v>6.9999999999999999E-4</v>
      </c>
      <c r="N111" s="78">
        <v>1.2999999999999999E-3</v>
      </c>
      <c r="O111" s="78">
        <v>2.9999999999999997E-4</v>
      </c>
    </row>
    <row r="112" spans="2:15">
      <c r="B112" t="s">
        <v>1187</v>
      </c>
      <c r="C112" t="s">
        <v>1188</v>
      </c>
      <c r="D112" t="s">
        <v>100</v>
      </c>
      <c r="E112" t="s">
        <v>123</v>
      </c>
      <c r="F112" t="s">
        <v>1189</v>
      </c>
      <c r="G112" t="s">
        <v>720</v>
      </c>
      <c r="H112" t="s">
        <v>102</v>
      </c>
      <c r="I112" s="77">
        <v>7484</v>
      </c>
      <c r="J112" s="77">
        <v>12950</v>
      </c>
      <c r="K112" s="77">
        <v>0</v>
      </c>
      <c r="L112" s="77">
        <v>969.178</v>
      </c>
      <c r="M112" s="78">
        <v>5.9999999999999995E-4</v>
      </c>
      <c r="N112" s="78">
        <v>5.7999999999999996E-3</v>
      </c>
      <c r="O112" s="78">
        <v>1.2999999999999999E-3</v>
      </c>
    </row>
    <row r="113" spans="2:15">
      <c r="B113" t="s">
        <v>1190</v>
      </c>
      <c r="C113" t="s">
        <v>1191</v>
      </c>
      <c r="D113" t="s">
        <v>100</v>
      </c>
      <c r="E113" t="s">
        <v>123</v>
      </c>
      <c r="F113" t="s">
        <v>1192</v>
      </c>
      <c r="G113" t="s">
        <v>724</v>
      </c>
      <c r="H113" t="s">
        <v>102</v>
      </c>
      <c r="I113" s="77">
        <v>30468</v>
      </c>
      <c r="J113" s="77">
        <v>2748</v>
      </c>
      <c r="K113" s="77">
        <v>0</v>
      </c>
      <c r="L113" s="77">
        <v>837.26063999999997</v>
      </c>
      <c r="M113" s="78">
        <v>8.0000000000000004E-4</v>
      </c>
      <c r="N113" s="78">
        <v>5.0000000000000001E-3</v>
      </c>
      <c r="O113" s="78">
        <v>1.1999999999999999E-3</v>
      </c>
    </row>
    <row r="114" spans="2:15">
      <c r="B114" t="s">
        <v>1193</v>
      </c>
      <c r="C114" t="s">
        <v>1194</v>
      </c>
      <c r="D114" t="s">
        <v>100</v>
      </c>
      <c r="E114" t="s">
        <v>123</v>
      </c>
      <c r="F114" t="s">
        <v>1195</v>
      </c>
      <c r="G114" t="s">
        <v>393</v>
      </c>
      <c r="H114" t="s">
        <v>102</v>
      </c>
      <c r="I114" s="77">
        <v>94169.1</v>
      </c>
      <c r="J114" s="77">
        <v>861</v>
      </c>
      <c r="K114" s="77">
        <v>0</v>
      </c>
      <c r="L114" s="77">
        <v>810.79595099999995</v>
      </c>
      <c r="M114" s="78">
        <v>8.0000000000000004E-4</v>
      </c>
      <c r="N114" s="78">
        <v>4.8999999999999998E-3</v>
      </c>
      <c r="O114" s="78">
        <v>1.1000000000000001E-3</v>
      </c>
    </row>
    <row r="115" spans="2:15">
      <c r="B115" t="s">
        <v>1196</v>
      </c>
      <c r="C115" t="s">
        <v>1197</v>
      </c>
      <c r="D115" t="s">
        <v>100</v>
      </c>
      <c r="E115" t="s">
        <v>123</v>
      </c>
      <c r="F115" t="s">
        <v>1198</v>
      </c>
      <c r="G115" t="s">
        <v>393</v>
      </c>
      <c r="H115" t="s">
        <v>102</v>
      </c>
      <c r="I115" s="77">
        <v>49300</v>
      </c>
      <c r="J115" s="77">
        <v>1795</v>
      </c>
      <c r="K115" s="77">
        <v>0</v>
      </c>
      <c r="L115" s="77">
        <v>884.93499999999995</v>
      </c>
      <c r="M115" s="78">
        <v>8.0000000000000004E-4</v>
      </c>
      <c r="N115" s="78">
        <v>5.3E-3</v>
      </c>
      <c r="O115" s="78">
        <v>1.1999999999999999E-3</v>
      </c>
    </row>
    <row r="116" spans="2:15">
      <c r="B116" t="s">
        <v>1199</v>
      </c>
      <c r="C116" t="s">
        <v>1200</v>
      </c>
      <c r="D116" t="s">
        <v>100</v>
      </c>
      <c r="E116" t="s">
        <v>123</v>
      </c>
      <c r="F116" t="s">
        <v>568</v>
      </c>
      <c r="G116" t="s">
        <v>393</v>
      </c>
      <c r="H116" t="s">
        <v>102</v>
      </c>
      <c r="I116" s="77">
        <v>62056</v>
      </c>
      <c r="J116" s="77">
        <v>756.6</v>
      </c>
      <c r="K116" s="77">
        <v>0</v>
      </c>
      <c r="L116" s="77">
        <v>469.51569599999999</v>
      </c>
      <c r="M116" s="78">
        <v>4.0000000000000002E-4</v>
      </c>
      <c r="N116" s="78">
        <v>2.8E-3</v>
      </c>
      <c r="O116" s="78">
        <v>5.9999999999999995E-4</v>
      </c>
    </row>
    <row r="117" spans="2:15">
      <c r="B117" t="s">
        <v>1201</v>
      </c>
      <c r="C117" t="s">
        <v>1202</v>
      </c>
      <c r="D117" t="s">
        <v>100</v>
      </c>
      <c r="E117" t="s">
        <v>123</v>
      </c>
      <c r="F117" t="s">
        <v>1203</v>
      </c>
      <c r="G117" t="s">
        <v>467</v>
      </c>
      <c r="H117" t="s">
        <v>102</v>
      </c>
      <c r="I117" s="77">
        <v>11826.92</v>
      </c>
      <c r="J117" s="77">
        <v>8917</v>
      </c>
      <c r="K117" s="77">
        <v>0</v>
      </c>
      <c r="L117" s="77">
        <v>1054.6064564000001</v>
      </c>
      <c r="M117" s="78">
        <v>1.5E-3</v>
      </c>
      <c r="N117" s="78">
        <v>6.3E-3</v>
      </c>
      <c r="O117" s="78">
        <v>1.4E-3</v>
      </c>
    </row>
    <row r="118" spans="2:15">
      <c r="B118" t="s">
        <v>1204</v>
      </c>
      <c r="C118" t="s">
        <v>1205</v>
      </c>
      <c r="D118" t="s">
        <v>100</v>
      </c>
      <c r="E118" t="s">
        <v>123</v>
      </c>
      <c r="F118" t="s">
        <v>532</v>
      </c>
      <c r="G118" t="s">
        <v>467</v>
      </c>
      <c r="H118" t="s">
        <v>102</v>
      </c>
      <c r="I118" s="77">
        <v>6100.5</v>
      </c>
      <c r="J118" s="77">
        <v>20600</v>
      </c>
      <c r="K118" s="77">
        <v>0</v>
      </c>
      <c r="L118" s="77">
        <v>1256.703</v>
      </c>
      <c r="M118" s="78">
        <v>2.0000000000000001E-4</v>
      </c>
      <c r="N118" s="78">
        <v>7.4999999999999997E-3</v>
      </c>
      <c r="O118" s="78">
        <v>1.6999999999999999E-3</v>
      </c>
    </row>
    <row r="119" spans="2:15">
      <c r="B119" t="s">
        <v>1206</v>
      </c>
      <c r="C119" t="s">
        <v>1207</v>
      </c>
      <c r="D119" t="s">
        <v>100</v>
      </c>
      <c r="E119" t="s">
        <v>123</v>
      </c>
      <c r="F119" t="s">
        <v>578</v>
      </c>
      <c r="G119" t="s">
        <v>467</v>
      </c>
      <c r="H119" t="s">
        <v>102</v>
      </c>
      <c r="I119" s="77">
        <v>10000</v>
      </c>
      <c r="J119" s="77">
        <v>1206</v>
      </c>
      <c r="K119" s="77">
        <v>0</v>
      </c>
      <c r="L119" s="77">
        <v>120.6</v>
      </c>
      <c r="M119" s="78">
        <v>2.9999999999999997E-4</v>
      </c>
      <c r="N119" s="78">
        <v>6.9999999999999999E-4</v>
      </c>
      <c r="O119" s="78">
        <v>2.0000000000000001E-4</v>
      </c>
    </row>
    <row r="120" spans="2:15">
      <c r="B120" t="s">
        <v>1208</v>
      </c>
      <c r="C120" t="s">
        <v>1209</v>
      </c>
      <c r="D120" t="s">
        <v>100</v>
      </c>
      <c r="E120" t="s">
        <v>123</v>
      </c>
      <c r="F120" t="s">
        <v>1210</v>
      </c>
      <c r="G120" t="s">
        <v>973</v>
      </c>
      <c r="H120" t="s">
        <v>102</v>
      </c>
      <c r="I120" s="77">
        <v>8812.67</v>
      </c>
      <c r="J120" s="77">
        <v>914.6</v>
      </c>
      <c r="K120" s="77">
        <v>0</v>
      </c>
      <c r="L120" s="77">
        <v>80.600679819999996</v>
      </c>
      <c r="M120" s="78">
        <v>4.0000000000000002E-4</v>
      </c>
      <c r="N120" s="78">
        <v>5.0000000000000001E-4</v>
      </c>
      <c r="O120" s="78">
        <v>1E-4</v>
      </c>
    </row>
    <row r="121" spans="2:15">
      <c r="B121" t="s">
        <v>1211</v>
      </c>
      <c r="C121" t="s">
        <v>1212</v>
      </c>
      <c r="D121" t="s">
        <v>100</v>
      </c>
      <c r="E121" t="s">
        <v>123</v>
      </c>
      <c r="F121" t="s">
        <v>1213</v>
      </c>
      <c r="G121" t="s">
        <v>973</v>
      </c>
      <c r="H121" t="s">
        <v>102</v>
      </c>
      <c r="I121" s="77">
        <v>10534</v>
      </c>
      <c r="J121" s="77">
        <v>1771</v>
      </c>
      <c r="K121" s="77">
        <v>0</v>
      </c>
      <c r="L121" s="77">
        <v>186.55714</v>
      </c>
      <c r="M121" s="78">
        <v>5.0000000000000001E-4</v>
      </c>
      <c r="N121" s="78">
        <v>1.1000000000000001E-3</v>
      </c>
      <c r="O121" s="78">
        <v>2.9999999999999997E-4</v>
      </c>
    </row>
    <row r="122" spans="2:15">
      <c r="B122" t="s">
        <v>1214</v>
      </c>
      <c r="C122" t="s">
        <v>1215</v>
      </c>
      <c r="D122" t="s">
        <v>100</v>
      </c>
      <c r="E122" t="s">
        <v>123</v>
      </c>
      <c r="F122" t="s">
        <v>1216</v>
      </c>
      <c r="G122" t="s">
        <v>973</v>
      </c>
      <c r="H122" t="s">
        <v>102</v>
      </c>
      <c r="I122" s="77">
        <v>9298</v>
      </c>
      <c r="J122" s="77">
        <v>1836</v>
      </c>
      <c r="K122" s="77">
        <v>0</v>
      </c>
      <c r="L122" s="77">
        <v>170.71127999999999</v>
      </c>
      <c r="M122" s="78">
        <v>1.1000000000000001E-3</v>
      </c>
      <c r="N122" s="78">
        <v>1E-3</v>
      </c>
      <c r="O122" s="78">
        <v>2.0000000000000001E-4</v>
      </c>
    </row>
    <row r="123" spans="2:15">
      <c r="B123" t="s">
        <v>1217</v>
      </c>
      <c r="C123" t="s">
        <v>1218</v>
      </c>
      <c r="D123" t="s">
        <v>100</v>
      </c>
      <c r="E123" t="s">
        <v>123</v>
      </c>
      <c r="F123" t="s">
        <v>1219</v>
      </c>
      <c r="G123" t="s">
        <v>438</v>
      </c>
      <c r="H123" t="s">
        <v>102</v>
      </c>
      <c r="I123" s="77">
        <v>16650</v>
      </c>
      <c r="J123" s="77">
        <v>1991</v>
      </c>
      <c r="K123" s="77">
        <v>0</v>
      </c>
      <c r="L123" s="77">
        <v>331.50150000000002</v>
      </c>
      <c r="M123" s="78">
        <v>6.9999999999999999E-4</v>
      </c>
      <c r="N123" s="78">
        <v>2E-3</v>
      </c>
      <c r="O123" s="78">
        <v>5.0000000000000001E-4</v>
      </c>
    </row>
    <row r="124" spans="2:15">
      <c r="B124" t="s">
        <v>1220</v>
      </c>
      <c r="C124" t="s">
        <v>1221</v>
      </c>
      <c r="D124" t="s">
        <v>100</v>
      </c>
      <c r="E124" t="s">
        <v>123</v>
      </c>
      <c r="F124" t="s">
        <v>1222</v>
      </c>
      <c r="G124" t="s">
        <v>438</v>
      </c>
      <c r="H124" t="s">
        <v>102</v>
      </c>
      <c r="I124" s="77">
        <v>102734</v>
      </c>
      <c r="J124" s="77">
        <v>1112</v>
      </c>
      <c r="K124" s="77">
        <v>0</v>
      </c>
      <c r="L124" s="77">
        <v>1142.4020800000001</v>
      </c>
      <c r="M124" s="78">
        <v>8.9999999999999998E-4</v>
      </c>
      <c r="N124" s="78">
        <v>6.7999999999999996E-3</v>
      </c>
      <c r="O124" s="78">
        <v>1.6000000000000001E-3</v>
      </c>
    </row>
    <row r="125" spans="2:15">
      <c r="B125" t="s">
        <v>1223</v>
      </c>
      <c r="C125" t="s">
        <v>1224</v>
      </c>
      <c r="D125" t="s">
        <v>100</v>
      </c>
      <c r="E125" t="s">
        <v>123</v>
      </c>
      <c r="F125" t="s">
        <v>1225</v>
      </c>
      <c r="G125" t="s">
        <v>1090</v>
      </c>
      <c r="H125" t="s">
        <v>102</v>
      </c>
      <c r="I125" s="77">
        <v>119756.43</v>
      </c>
      <c r="J125" s="77">
        <v>383.3</v>
      </c>
      <c r="K125" s="77">
        <v>0</v>
      </c>
      <c r="L125" s="77">
        <v>459.02639619000001</v>
      </c>
      <c r="M125" s="78">
        <v>1.1000000000000001E-3</v>
      </c>
      <c r="N125" s="78">
        <v>2.7000000000000001E-3</v>
      </c>
      <c r="O125" s="78">
        <v>5.9999999999999995E-4</v>
      </c>
    </row>
    <row r="126" spans="2:15">
      <c r="B126" t="s">
        <v>1226</v>
      </c>
      <c r="C126" t="s">
        <v>1227</v>
      </c>
      <c r="D126" t="s">
        <v>100</v>
      </c>
      <c r="E126" t="s">
        <v>123</v>
      </c>
      <c r="F126" t="s">
        <v>1228</v>
      </c>
      <c r="G126" t="s">
        <v>127</v>
      </c>
      <c r="H126" t="s">
        <v>102</v>
      </c>
      <c r="I126" s="77">
        <v>55366</v>
      </c>
      <c r="J126" s="77">
        <v>382.3</v>
      </c>
      <c r="K126" s="77">
        <v>0</v>
      </c>
      <c r="L126" s="77">
        <v>211.66421800000001</v>
      </c>
      <c r="M126" s="78">
        <v>1E-3</v>
      </c>
      <c r="N126" s="78">
        <v>1.2999999999999999E-3</v>
      </c>
      <c r="O126" s="78">
        <v>2.9999999999999997E-4</v>
      </c>
    </row>
    <row r="127" spans="2:15">
      <c r="B127" t="s">
        <v>1229</v>
      </c>
      <c r="C127" t="s">
        <v>1230</v>
      </c>
      <c r="D127" t="s">
        <v>100</v>
      </c>
      <c r="E127" t="s">
        <v>123</v>
      </c>
      <c r="F127" t="s">
        <v>1231</v>
      </c>
      <c r="G127" t="s">
        <v>127</v>
      </c>
      <c r="H127" t="s">
        <v>102</v>
      </c>
      <c r="I127" s="77">
        <v>290000</v>
      </c>
      <c r="J127" s="77">
        <v>410.5</v>
      </c>
      <c r="K127" s="77">
        <v>0</v>
      </c>
      <c r="L127" s="77">
        <v>1190.45</v>
      </c>
      <c r="M127" s="78">
        <v>3.3999999999999998E-3</v>
      </c>
      <c r="N127" s="78">
        <v>7.1000000000000004E-3</v>
      </c>
      <c r="O127" s="78">
        <v>1.6000000000000001E-3</v>
      </c>
    </row>
    <row r="128" spans="2:15">
      <c r="B128" t="s">
        <v>1232</v>
      </c>
      <c r="C128" t="s">
        <v>1233</v>
      </c>
      <c r="D128" t="s">
        <v>100</v>
      </c>
      <c r="E128" t="s">
        <v>123</v>
      </c>
      <c r="F128" t="s">
        <v>1234</v>
      </c>
      <c r="G128" t="s">
        <v>127</v>
      </c>
      <c r="H128" t="s">
        <v>102</v>
      </c>
      <c r="I128" s="77">
        <v>20312</v>
      </c>
      <c r="J128" s="77">
        <v>955.5</v>
      </c>
      <c r="K128" s="77">
        <v>0</v>
      </c>
      <c r="L128" s="77">
        <v>194.08116000000001</v>
      </c>
      <c r="M128" s="78">
        <v>5.0000000000000001E-4</v>
      </c>
      <c r="N128" s="78">
        <v>1.1999999999999999E-3</v>
      </c>
      <c r="O128" s="78">
        <v>2.9999999999999997E-4</v>
      </c>
    </row>
    <row r="129" spans="2:15">
      <c r="B129" t="s">
        <v>1235</v>
      </c>
      <c r="C129" t="s">
        <v>1236</v>
      </c>
      <c r="D129" t="s">
        <v>100</v>
      </c>
      <c r="E129" t="s">
        <v>123</v>
      </c>
      <c r="F129" t="s">
        <v>1237</v>
      </c>
      <c r="G129" t="s">
        <v>128</v>
      </c>
      <c r="H129" t="s">
        <v>102</v>
      </c>
      <c r="I129" s="77">
        <v>4437</v>
      </c>
      <c r="J129" s="77">
        <v>6730</v>
      </c>
      <c r="K129" s="77">
        <v>0</v>
      </c>
      <c r="L129" s="77">
        <v>298.61009999999999</v>
      </c>
      <c r="M129" s="78">
        <v>2.9999999999999997E-4</v>
      </c>
      <c r="N129" s="78">
        <v>1.8E-3</v>
      </c>
      <c r="O129" s="78">
        <v>4.0000000000000002E-4</v>
      </c>
    </row>
    <row r="130" spans="2:15">
      <c r="B130" t="s">
        <v>1238</v>
      </c>
      <c r="C130" t="s">
        <v>1239</v>
      </c>
      <c r="D130" t="s">
        <v>100</v>
      </c>
      <c r="E130" t="s">
        <v>123</v>
      </c>
      <c r="F130" t="s">
        <v>1240</v>
      </c>
      <c r="G130" t="s">
        <v>128</v>
      </c>
      <c r="H130" t="s">
        <v>102</v>
      </c>
      <c r="I130" s="77">
        <v>6191</v>
      </c>
      <c r="J130" s="77">
        <v>3456</v>
      </c>
      <c r="K130" s="77">
        <v>0</v>
      </c>
      <c r="L130" s="77">
        <v>213.96096</v>
      </c>
      <c r="M130" s="78">
        <v>4.0000000000000002E-4</v>
      </c>
      <c r="N130" s="78">
        <v>1.2999999999999999E-3</v>
      </c>
      <c r="O130" s="78">
        <v>2.9999999999999997E-4</v>
      </c>
    </row>
    <row r="131" spans="2:15">
      <c r="B131" t="s">
        <v>1241</v>
      </c>
      <c r="C131" t="s">
        <v>1242</v>
      </c>
      <c r="D131" t="s">
        <v>100</v>
      </c>
      <c r="E131" t="s">
        <v>123</v>
      </c>
      <c r="F131" t="s">
        <v>1243</v>
      </c>
      <c r="G131" t="s">
        <v>128</v>
      </c>
      <c r="H131" t="s">
        <v>102</v>
      </c>
      <c r="I131" s="77">
        <v>1408</v>
      </c>
      <c r="J131" s="77">
        <v>1399</v>
      </c>
      <c r="K131" s="77">
        <v>0</v>
      </c>
      <c r="L131" s="77">
        <v>19.69792</v>
      </c>
      <c r="M131" s="78">
        <v>0</v>
      </c>
      <c r="N131" s="78">
        <v>1E-4</v>
      </c>
      <c r="O131" s="78">
        <v>0</v>
      </c>
    </row>
    <row r="132" spans="2:15">
      <c r="B132" t="s">
        <v>1244</v>
      </c>
      <c r="C132" t="s">
        <v>1245</v>
      </c>
      <c r="D132" t="s">
        <v>100</v>
      </c>
      <c r="E132" t="s">
        <v>123</v>
      </c>
      <c r="F132" s="16"/>
      <c r="G132" t="s">
        <v>128</v>
      </c>
      <c r="H132" t="s">
        <v>102</v>
      </c>
      <c r="I132" s="77">
        <v>84500</v>
      </c>
      <c r="J132" s="77">
        <v>283</v>
      </c>
      <c r="K132" s="77">
        <v>0</v>
      </c>
      <c r="L132" s="77">
        <v>239.13499999999999</v>
      </c>
      <c r="M132" s="78">
        <v>6.9999999999999999E-4</v>
      </c>
      <c r="N132" s="78">
        <v>1.4E-3</v>
      </c>
      <c r="O132" s="78">
        <v>2.9999999999999997E-4</v>
      </c>
    </row>
    <row r="133" spans="2:15">
      <c r="B133" t="s">
        <v>1246</v>
      </c>
      <c r="C133" t="s">
        <v>1247</v>
      </c>
      <c r="D133" t="s">
        <v>100</v>
      </c>
      <c r="E133" t="s">
        <v>123</v>
      </c>
      <c r="F133" t="s">
        <v>1248</v>
      </c>
      <c r="G133" t="s">
        <v>128</v>
      </c>
      <c r="H133" t="s">
        <v>102</v>
      </c>
      <c r="I133" s="77">
        <v>20050</v>
      </c>
      <c r="J133" s="77">
        <v>2869</v>
      </c>
      <c r="K133" s="77">
        <v>0</v>
      </c>
      <c r="L133" s="77">
        <v>575.23450000000003</v>
      </c>
      <c r="M133" s="78">
        <v>5.0000000000000001E-4</v>
      </c>
      <c r="N133" s="78">
        <v>3.3999999999999998E-3</v>
      </c>
      <c r="O133" s="78">
        <v>8.0000000000000004E-4</v>
      </c>
    </row>
    <row r="134" spans="2:15">
      <c r="B134" t="s">
        <v>1249</v>
      </c>
      <c r="C134" t="s">
        <v>1250</v>
      </c>
      <c r="D134" t="s">
        <v>100</v>
      </c>
      <c r="E134" t="s">
        <v>123</v>
      </c>
      <c r="F134" t="s">
        <v>1251</v>
      </c>
      <c r="G134" t="s">
        <v>129</v>
      </c>
      <c r="H134" t="s">
        <v>102</v>
      </c>
      <c r="I134" s="77">
        <v>10050</v>
      </c>
      <c r="J134" s="77">
        <v>1371</v>
      </c>
      <c r="K134" s="77">
        <v>0</v>
      </c>
      <c r="L134" s="77">
        <v>137.78550000000001</v>
      </c>
      <c r="M134" s="78">
        <v>8.9999999999999998E-4</v>
      </c>
      <c r="N134" s="78">
        <v>8.0000000000000004E-4</v>
      </c>
      <c r="O134" s="78">
        <v>2.0000000000000001E-4</v>
      </c>
    </row>
    <row r="135" spans="2:15">
      <c r="B135" t="s">
        <v>1252</v>
      </c>
      <c r="C135" t="s">
        <v>1253</v>
      </c>
      <c r="D135" t="s">
        <v>100</v>
      </c>
      <c r="E135" t="s">
        <v>123</v>
      </c>
      <c r="F135" t="s">
        <v>1254</v>
      </c>
      <c r="G135" t="s">
        <v>129</v>
      </c>
      <c r="H135" t="s">
        <v>102</v>
      </c>
      <c r="I135" s="77">
        <v>15050</v>
      </c>
      <c r="J135" s="77">
        <v>550</v>
      </c>
      <c r="K135" s="77">
        <v>0</v>
      </c>
      <c r="L135" s="77">
        <v>82.775000000000006</v>
      </c>
      <c r="M135" s="78">
        <v>1.1999999999999999E-3</v>
      </c>
      <c r="N135" s="78">
        <v>5.0000000000000001E-4</v>
      </c>
      <c r="O135" s="78">
        <v>1E-4</v>
      </c>
    </row>
    <row r="136" spans="2:15">
      <c r="B136" t="s">
        <v>1255</v>
      </c>
      <c r="C136" t="s">
        <v>1256</v>
      </c>
      <c r="D136" t="s">
        <v>100</v>
      </c>
      <c r="E136" t="s">
        <v>123</v>
      </c>
      <c r="F136" t="s">
        <v>1257</v>
      </c>
      <c r="G136" t="s">
        <v>129</v>
      </c>
      <c r="H136" t="s">
        <v>102</v>
      </c>
      <c r="I136" s="77">
        <v>3600</v>
      </c>
      <c r="J136" s="77">
        <v>1541</v>
      </c>
      <c r="K136" s="77">
        <v>0</v>
      </c>
      <c r="L136" s="77">
        <v>55.475999999999999</v>
      </c>
      <c r="M136" s="78">
        <v>4.0000000000000002E-4</v>
      </c>
      <c r="N136" s="78">
        <v>2.9999999999999997E-4</v>
      </c>
      <c r="O136" s="78">
        <v>1E-4</v>
      </c>
    </row>
    <row r="137" spans="2:15">
      <c r="B137" t="s">
        <v>1258</v>
      </c>
      <c r="C137" t="s">
        <v>1259</v>
      </c>
      <c r="D137" t="s">
        <v>100</v>
      </c>
      <c r="E137" t="s">
        <v>123</v>
      </c>
      <c r="F137" t="s">
        <v>1260</v>
      </c>
      <c r="G137" t="s">
        <v>129</v>
      </c>
      <c r="H137" t="s">
        <v>102</v>
      </c>
      <c r="I137" s="77">
        <v>253</v>
      </c>
      <c r="J137" s="77">
        <v>8027</v>
      </c>
      <c r="K137" s="77">
        <v>0</v>
      </c>
      <c r="L137" s="77">
        <v>20.308309999999999</v>
      </c>
      <c r="M137" s="78">
        <v>0</v>
      </c>
      <c r="N137" s="78">
        <v>1E-4</v>
      </c>
      <c r="O137" s="78">
        <v>0</v>
      </c>
    </row>
    <row r="138" spans="2:15">
      <c r="B138" t="s">
        <v>1261</v>
      </c>
      <c r="C138" t="s">
        <v>1262</v>
      </c>
      <c r="D138" t="s">
        <v>100</v>
      </c>
      <c r="E138" t="s">
        <v>123</v>
      </c>
      <c r="F138" t="s">
        <v>1263</v>
      </c>
      <c r="G138" t="s">
        <v>129</v>
      </c>
      <c r="H138" t="s">
        <v>102</v>
      </c>
      <c r="I138" s="77">
        <v>10130</v>
      </c>
      <c r="J138" s="77">
        <v>564.9</v>
      </c>
      <c r="K138" s="77">
        <v>0</v>
      </c>
      <c r="L138" s="77">
        <v>57.22437</v>
      </c>
      <c r="M138" s="78">
        <v>5.9999999999999995E-4</v>
      </c>
      <c r="N138" s="78">
        <v>2.9999999999999997E-4</v>
      </c>
      <c r="O138" s="78">
        <v>1E-4</v>
      </c>
    </row>
    <row r="139" spans="2:15">
      <c r="B139" t="s">
        <v>1264</v>
      </c>
      <c r="C139" t="s">
        <v>1265</v>
      </c>
      <c r="D139" t="s">
        <v>100</v>
      </c>
      <c r="E139" t="s">
        <v>123</v>
      </c>
      <c r="F139" t="s">
        <v>1266</v>
      </c>
      <c r="G139" t="s">
        <v>129</v>
      </c>
      <c r="H139" t="s">
        <v>102</v>
      </c>
      <c r="I139" s="77">
        <v>15129</v>
      </c>
      <c r="J139" s="77">
        <v>1281</v>
      </c>
      <c r="K139" s="77">
        <v>0</v>
      </c>
      <c r="L139" s="77">
        <v>193.80249000000001</v>
      </c>
      <c r="M139" s="78">
        <v>8.0000000000000004E-4</v>
      </c>
      <c r="N139" s="78">
        <v>1.1999999999999999E-3</v>
      </c>
      <c r="O139" s="78">
        <v>2.9999999999999997E-4</v>
      </c>
    </row>
    <row r="140" spans="2:15">
      <c r="B140" t="s">
        <v>1267</v>
      </c>
      <c r="C140" t="s">
        <v>1268</v>
      </c>
      <c r="D140" t="s">
        <v>100</v>
      </c>
      <c r="E140" t="s">
        <v>123</v>
      </c>
      <c r="F140" t="s">
        <v>1269</v>
      </c>
      <c r="G140" t="s">
        <v>129</v>
      </c>
      <c r="H140" t="s">
        <v>102</v>
      </c>
      <c r="I140" s="77">
        <v>22374</v>
      </c>
      <c r="J140" s="77">
        <v>2190</v>
      </c>
      <c r="K140" s="77">
        <v>0</v>
      </c>
      <c r="L140" s="77">
        <v>489.99059999999997</v>
      </c>
      <c r="M140" s="78">
        <v>2E-3</v>
      </c>
      <c r="N140" s="78">
        <v>2.8999999999999998E-3</v>
      </c>
      <c r="O140" s="78">
        <v>6.9999999999999999E-4</v>
      </c>
    </row>
    <row r="141" spans="2:15">
      <c r="B141" t="s">
        <v>1270</v>
      </c>
      <c r="C141" t="s">
        <v>1271</v>
      </c>
      <c r="D141" t="s">
        <v>100</v>
      </c>
      <c r="E141" t="s">
        <v>123</v>
      </c>
      <c r="F141" t="s">
        <v>1272</v>
      </c>
      <c r="G141" t="s">
        <v>129</v>
      </c>
      <c r="H141" t="s">
        <v>102</v>
      </c>
      <c r="I141" s="77">
        <v>21850</v>
      </c>
      <c r="J141" s="77">
        <v>3514</v>
      </c>
      <c r="K141" s="77">
        <v>0</v>
      </c>
      <c r="L141" s="77">
        <v>767.80899999999997</v>
      </c>
      <c r="M141" s="78">
        <v>7.7000000000000002E-3</v>
      </c>
      <c r="N141" s="78">
        <v>4.5999999999999999E-3</v>
      </c>
      <c r="O141" s="78">
        <v>1.1000000000000001E-3</v>
      </c>
    </row>
    <row r="142" spans="2:15">
      <c r="B142" t="s">
        <v>1273</v>
      </c>
      <c r="C142" t="s">
        <v>1274</v>
      </c>
      <c r="D142" t="s">
        <v>100</v>
      </c>
      <c r="E142" t="s">
        <v>123</v>
      </c>
      <c r="F142" t="s">
        <v>1275</v>
      </c>
      <c r="G142" t="s">
        <v>129</v>
      </c>
      <c r="H142" t="s">
        <v>102</v>
      </c>
      <c r="I142" s="77">
        <v>12000</v>
      </c>
      <c r="J142" s="77">
        <v>817.2</v>
      </c>
      <c r="K142" s="77">
        <v>0</v>
      </c>
      <c r="L142" s="77">
        <v>98.063999999999993</v>
      </c>
      <c r="M142" s="78">
        <v>1.8E-3</v>
      </c>
      <c r="N142" s="78">
        <v>5.9999999999999995E-4</v>
      </c>
      <c r="O142" s="78">
        <v>1E-4</v>
      </c>
    </row>
    <row r="143" spans="2:15">
      <c r="B143" s="79" t="s">
        <v>1276</v>
      </c>
      <c r="E143" s="16"/>
      <c r="F143" s="16"/>
      <c r="G143" s="16"/>
      <c r="I143" s="81">
        <v>0</v>
      </c>
      <c r="K143" s="81">
        <v>0</v>
      </c>
      <c r="L143" s="81">
        <v>0</v>
      </c>
      <c r="N143" s="80">
        <v>0</v>
      </c>
      <c r="O143" s="80">
        <v>0</v>
      </c>
    </row>
    <row r="144" spans="2:15">
      <c r="B144" t="s">
        <v>249</v>
      </c>
      <c r="C144" t="s">
        <v>249</v>
      </c>
      <c r="E144" s="16"/>
      <c r="F144" s="16"/>
      <c r="G144" t="s">
        <v>249</v>
      </c>
      <c r="H144" t="s">
        <v>249</v>
      </c>
      <c r="I144" s="77">
        <v>0</v>
      </c>
      <c r="J144" s="77">
        <v>0</v>
      </c>
      <c r="L144" s="77">
        <v>0</v>
      </c>
      <c r="M144" s="78">
        <v>0</v>
      </c>
      <c r="N144" s="78">
        <v>0</v>
      </c>
      <c r="O144" s="78">
        <v>0</v>
      </c>
    </row>
    <row r="145" spans="2:15">
      <c r="B145" s="79" t="s">
        <v>254</v>
      </c>
      <c r="E145" s="16"/>
      <c r="F145" s="16"/>
      <c r="G145" s="16"/>
      <c r="I145" s="81">
        <v>269876.67</v>
      </c>
      <c r="K145" s="81">
        <v>0</v>
      </c>
      <c r="L145" s="81">
        <v>41729.433376473498</v>
      </c>
      <c r="N145" s="80">
        <v>0.24990000000000001</v>
      </c>
      <c r="O145" s="80">
        <v>5.74E-2</v>
      </c>
    </row>
    <row r="146" spans="2:15">
      <c r="B146" s="79" t="s">
        <v>337</v>
      </c>
      <c r="E146" s="16"/>
      <c r="F146" s="16"/>
      <c r="G146" s="16"/>
      <c r="I146" s="81">
        <v>90496</v>
      </c>
      <c r="K146" s="81">
        <v>0</v>
      </c>
      <c r="L146" s="81">
        <v>12331.9986257</v>
      </c>
      <c r="N146" s="80">
        <v>7.3800000000000004E-2</v>
      </c>
      <c r="O146" s="80">
        <v>1.7000000000000001E-2</v>
      </c>
    </row>
    <row r="147" spans="2:15">
      <c r="B147" t="s">
        <v>1277</v>
      </c>
      <c r="C147" t="s">
        <v>1278</v>
      </c>
      <c r="D147" t="s">
        <v>1279</v>
      </c>
      <c r="E147" t="s">
        <v>885</v>
      </c>
      <c r="F147" t="s">
        <v>1280</v>
      </c>
      <c r="G147" t="s">
        <v>877</v>
      </c>
      <c r="H147" t="s">
        <v>106</v>
      </c>
      <c r="I147" s="77">
        <v>1500</v>
      </c>
      <c r="J147" s="77">
        <v>15150</v>
      </c>
      <c r="K147" s="77">
        <v>0</v>
      </c>
      <c r="L147" s="77">
        <v>706.74749999999995</v>
      </c>
      <c r="M147" s="78">
        <v>0</v>
      </c>
      <c r="N147" s="78">
        <v>4.1999999999999997E-3</v>
      </c>
      <c r="O147" s="78">
        <v>1E-3</v>
      </c>
    </row>
    <row r="148" spans="2:15">
      <c r="B148" t="s">
        <v>1281</v>
      </c>
      <c r="C148" t="s">
        <v>1282</v>
      </c>
      <c r="D148" t="s">
        <v>1279</v>
      </c>
      <c r="E148" t="s">
        <v>885</v>
      </c>
      <c r="F148" t="s">
        <v>1283</v>
      </c>
      <c r="G148" t="s">
        <v>1284</v>
      </c>
      <c r="H148" t="s">
        <v>106</v>
      </c>
      <c r="I148" s="77">
        <v>4432</v>
      </c>
      <c r="J148" s="77">
        <v>7019</v>
      </c>
      <c r="K148" s="77">
        <v>0</v>
      </c>
      <c r="L148" s="77">
        <v>967.46526879999999</v>
      </c>
      <c r="M148" s="78">
        <v>1E-4</v>
      </c>
      <c r="N148" s="78">
        <v>5.7999999999999996E-3</v>
      </c>
      <c r="O148" s="78">
        <v>1.2999999999999999E-3</v>
      </c>
    </row>
    <row r="149" spans="2:15">
      <c r="B149" t="s">
        <v>1285</v>
      </c>
      <c r="C149" t="s">
        <v>1286</v>
      </c>
      <c r="D149" t="s">
        <v>1279</v>
      </c>
      <c r="E149" t="s">
        <v>885</v>
      </c>
      <c r="F149" t="s">
        <v>1287</v>
      </c>
      <c r="G149" t="s">
        <v>1288</v>
      </c>
      <c r="H149" t="s">
        <v>106</v>
      </c>
      <c r="I149" s="77">
        <v>717</v>
      </c>
      <c r="J149" s="77">
        <v>28235</v>
      </c>
      <c r="K149" s="77">
        <v>0</v>
      </c>
      <c r="L149" s="77">
        <v>629.60379450000005</v>
      </c>
      <c r="M149" s="78">
        <v>0</v>
      </c>
      <c r="N149" s="78">
        <v>3.8E-3</v>
      </c>
      <c r="O149" s="78">
        <v>8.9999999999999998E-4</v>
      </c>
    </row>
    <row r="150" spans="2:15">
      <c r="B150" t="s">
        <v>1289</v>
      </c>
      <c r="C150" t="s">
        <v>1290</v>
      </c>
      <c r="D150" t="s">
        <v>1279</v>
      </c>
      <c r="E150" t="s">
        <v>885</v>
      </c>
      <c r="F150" t="s">
        <v>1291</v>
      </c>
      <c r="G150" t="s">
        <v>1288</v>
      </c>
      <c r="H150" t="s">
        <v>106</v>
      </c>
      <c r="I150" s="77">
        <v>11388</v>
      </c>
      <c r="J150" s="77">
        <v>4569</v>
      </c>
      <c r="K150" s="77">
        <v>0</v>
      </c>
      <c r="L150" s="77">
        <v>1618.1881092000001</v>
      </c>
      <c r="M150" s="78">
        <v>2.9999999999999997E-4</v>
      </c>
      <c r="N150" s="78">
        <v>9.7000000000000003E-3</v>
      </c>
      <c r="O150" s="78">
        <v>2.2000000000000001E-3</v>
      </c>
    </row>
    <row r="151" spans="2:15">
      <c r="B151" t="s">
        <v>1292</v>
      </c>
      <c r="C151" t="s">
        <v>1293</v>
      </c>
      <c r="D151" t="s">
        <v>1279</v>
      </c>
      <c r="E151" t="s">
        <v>885</v>
      </c>
      <c r="F151" t="s">
        <v>1294</v>
      </c>
      <c r="G151" t="s">
        <v>898</v>
      </c>
      <c r="H151" t="s">
        <v>106</v>
      </c>
      <c r="I151" s="77">
        <v>1</v>
      </c>
      <c r="J151" s="77">
        <v>30741</v>
      </c>
      <c r="K151" s="77">
        <v>0</v>
      </c>
      <c r="L151" s="77">
        <v>0.95604509999999998</v>
      </c>
      <c r="M151" s="78">
        <v>0</v>
      </c>
      <c r="N151" s="78">
        <v>0</v>
      </c>
      <c r="O151" s="78">
        <v>0</v>
      </c>
    </row>
    <row r="152" spans="2:15">
      <c r="B152" t="s">
        <v>1295</v>
      </c>
      <c r="C152" t="s">
        <v>1296</v>
      </c>
      <c r="D152" t="s">
        <v>1297</v>
      </c>
      <c r="E152" t="s">
        <v>885</v>
      </c>
      <c r="F152" t="s">
        <v>1298</v>
      </c>
      <c r="G152" t="s">
        <v>898</v>
      </c>
      <c r="H152" t="s">
        <v>106</v>
      </c>
      <c r="I152" s="77">
        <v>22000</v>
      </c>
      <c r="J152" s="77">
        <v>1765</v>
      </c>
      <c r="K152" s="77">
        <v>0</v>
      </c>
      <c r="L152" s="77">
        <v>1207.6130000000001</v>
      </c>
      <c r="M152" s="78">
        <v>2.9999999999999997E-4</v>
      </c>
      <c r="N152" s="78">
        <v>7.1999999999999998E-3</v>
      </c>
      <c r="O152" s="78">
        <v>1.6999999999999999E-3</v>
      </c>
    </row>
    <row r="153" spans="2:15">
      <c r="B153" t="s">
        <v>1299</v>
      </c>
      <c r="C153" t="s">
        <v>1300</v>
      </c>
      <c r="D153" t="s">
        <v>1279</v>
      </c>
      <c r="E153" t="s">
        <v>885</v>
      </c>
      <c r="F153" t="s">
        <v>1301</v>
      </c>
      <c r="G153" t="s">
        <v>898</v>
      </c>
      <c r="H153" t="s">
        <v>106</v>
      </c>
      <c r="I153" s="77">
        <v>1902</v>
      </c>
      <c r="J153" s="77">
        <v>15858</v>
      </c>
      <c r="K153" s="77">
        <v>0</v>
      </c>
      <c r="L153" s="77">
        <v>938.03558759999999</v>
      </c>
      <c r="M153" s="78">
        <v>0</v>
      </c>
      <c r="N153" s="78">
        <v>5.5999999999999999E-3</v>
      </c>
      <c r="O153" s="78">
        <v>1.2999999999999999E-3</v>
      </c>
    </row>
    <row r="154" spans="2:15">
      <c r="B154" t="s">
        <v>1302</v>
      </c>
      <c r="C154" t="s">
        <v>1303</v>
      </c>
      <c r="D154" t="s">
        <v>1297</v>
      </c>
      <c r="E154" t="s">
        <v>885</v>
      </c>
      <c r="F154" t="s">
        <v>1304</v>
      </c>
      <c r="G154" t="s">
        <v>1305</v>
      </c>
      <c r="H154" t="s">
        <v>106</v>
      </c>
      <c r="I154" s="77">
        <v>17540</v>
      </c>
      <c r="J154" s="77">
        <v>5801</v>
      </c>
      <c r="K154" s="77">
        <v>0</v>
      </c>
      <c r="L154" s="77">
        <v>3164.4106940000001</v>
      </c>
      <c r="M154" s="78">
        <v>1E-4</v>
      </c>
      <c r="N154" s="78">
        <v>1.89E-2</v>
      </c>
      <c r="O154" s="78">
        <v>4.4000000000000003E-3</v>
      </c>
    </row>
    <row r="155" spans="2:15">
      <c r="B155" t="s">
        <v>1306</v>
      </c>
      <c r="C155" t="s">
        <v>1307</v>
      </c>
      <c r="D155" t="s">
        <v>1279</v>
      </c>
      <c r="E155" t="s">
        <v>885</v>
      </c>
      <c r="F155" t="s">
        <v>1308</v>
      </c>
      <c r="G155" t="s">
        <v>933</v>
      </c>
      <c r="H155" t="s">
        <v>106</v>
      </c>
      <c r="I155" s="77">
        <v>18365</v>
      </c>
      <c r="J155" s="77">
        <v>934</v>
      </c>
      <c r="K155" s="77">
        <v>0</v>
      </c>
      <c r="L155" s="77">
        <v>533.45550100000003</v>
      </c>
      <c r="M155" s="78">
        <v>4.0000000000000002E-4</v>
      </c>
      <c r="N155" s="78">
        <v>3.2000000000000002E-3</v>
      </c>
      <c r="O155" s="78">
        <v>6.9999999999999999E-4</v>
      </c>
    </row>
    <row r="156" spans="2:15">
      <c r="B156" t="s">
        <v>1309</v>
      </c>
      <c r="C156" t="s">
        <v>1310</v>
      </c>
      <c r="D156" t="s">
        <v>1279</v>
      </c>
      <c r="E156" t="s">
        <v>885</v>
      </c>
      <c r="F156" t="s">
        <v>1311</v>
      </c>
      <c r="G156" t="s">
        <v>953</v>
      </c>
      <c r="H156" t="s">
        <v>106</v>
      </c>
      <c r="I156" s="77">
        <v>4360</v>
      </c>
      <c r="J156" s="77">
        <v>14366</v>
      </c>
      <c r="K156" s="77">
        <v>0</v>
      </c>
      <c r="L156" s="77">
        <v>1947.9721360000001</v>
      </c>
      <c r="M156" s="78">
        <v>2.0000000000000001E-4</v>
      </c>
      <c r="N156" s="78">
        <v>1.17E-2</v>
      </c>
      <c r="O156" s="78">
        <v>2.7000000000000001E-3</v>
      </c>
    </row>
    <row r="157" spans="2:15">
      <c r="B157" t="s">
        <v>1312</v>
      </c>
      <c r="C157" t="s">
        <v>1313</v>
      </c>
      <c r="D157" t="s">
        <v>1279</v>
      </c>
      <c r="E157" t="s">
        <v>885</v>
      </c>
      <c r="F157" t="s">
        <v>1102</v>
      </c>
      <c r="G157" t="s">
        <v>129</v>
      </c>
      <c r="H157" t="s">
        <v>106</v>
      </c>
      <c r="I157" s="77">
        <v>8291</v>
      </c>
      <c r="J157" s="77">
        <v>2395</v>
      </c>
      <c r="K157" s="77">
        <v>0</v>
      </c>
      <c r="L157" s="77">
        <v>617.55098950000001</v>
      </c>
      <c r="M157" s="78">
        <v>2.0000000000000001E-4</v>
      </c>
      <c r="N157" s="78">
        <v>3.7000000000000002E-3</v>
      </c>
      <c r="O157" s="78">
        <v>8.0000000000000004E-4</v>
      </c>
    </row>
    <row r="158" spans="2:15">
      <c r="B158" s="79" t="s">
        <v>338</v>
      </c>
      <c r="E158" s="16"/>
      <c r="F158" s="16"/>
      <c r="G158" s="16"/>
      <c r="I158" s="81">
        <v>179380.67</v>
      </c>
      <c r="K158" s="81">
        <v>0</v>
      </c>
      <c r="L158" s="81">
        <v>29397.4347507735</v>
      </c>
      <c r="N158" s="80">
        <v>0.17599999999999999</v>
      </c>
      <c r="O158" s="80">
        <v>4.0399999999999998E-2</v>
      </c>
    </row>
    <row r="159" spans="2:15">
      <c r="B159" t="s">
        <v>1314</v>
      </c>
      <c r="C159" t="s">
        <v>1315</v>
      </c>
      <c r="D159" t="s">
        <v>1297</v>
      </c>
      <c r="E159" t="s">
        <v>885</v>
      </c>
      <c r="F159" t="s">
        <v>1316</v>
      </c>
      <c r="G159" t="s">
        <v>1317</v>
      </c>
      <c r="H159" t="s">
        <v>106</v>
      </c>
      <c r="I159" s="77">
        <v>4382</v>
      </c>
      <c r="J159" s="77">
        <v>15848</v>
      </c>
      <c r="K159" s="77">
        <v>0</v>
      </c>
      <c r="L159" s="77">
        <v>2159.7686096000002</v>
      </c>
      <c r="M159" s="78">
        <v>0</v>
      </c>
      <c r="N159" s="78">
        <v>1.29E-2</v>
      </c>
      <c r="O159" s="78">
        <v>3.0000000000000001E-3</v>
      </c>
    </row>
    <row r="160" spans="2:15">
      <c r="B160" t="s">
        <v>1318</v>
      </c>
      <c r="C160" t="s">
        <v>1319</v>
      </c>
      <c r="D160" t="s">
        <v>1297</v>
      </c>
      <c r="E160" t="s">
        <v>885</v>
      </c>
      <c r="F160" t="s">
        <v>1320</v>
      </c>
      <c r="G160" t="s">
        <v>1317</v>
      </c>
      <c r="H160" t="s">
        <v>106</v>
      </c>
      <c r="I160" s="77">
        <v>5670</v>
      </c>
      <c r="J160" s="77">
        <v>4810</v>
      </c>
      <c r="K160" s="77">
        <v>0</v>
      </c>
      <c r="L160" s="77">
        <v>848.18097</v>
      </c>
      <c r="M160" s="78">
        <v>0</v>
      </c>
      <c r="N160" s="78">
        <v>5.1000000000000004E-3</v>
      </c>
      <c r="O160" s="78">
        <v>1.1999999999999999E-3</v>
      </c>
    </row>
    <row r="161" spans="2:15">
      <c r="B161" t="s">
        <v>1321</v>
      </c>
      <c r="C161" t="s">
        <v>1322</v>
      </c>
      <c r="D161" t="s">
        <v>1279</v>
      </c>
      <c r="E161" t="s">
        <v>885</v>
      </c>
      <c r="F161" t="s">
        <v>1323</v>
      </c>
      <c r="G161" t="s">
        <v>893</v>
      </c>
      <c r="H161" t="s">
        <v>106</v>
      </c>
      <c r="I161" s="77">
        <v>13510</v>
      </c>
      <c r="J161" s="77">
        <v>424</v>
      </c>
      <c r="K161" s="77">
        <v>0</v>
      </c>
      <c r="L161" s="77">
        <v>178.14826400000001</v>
      </c>
      <c r="M161" s="78">
        <v>2.9999999999999997E-4</v>
      </c>
      <c r="N161" s="78">
        <v>1.1000000000000001E-3</v>
      </c>
      <c r="O161" s="78">
        <v>2.0000000000000001E-4</v>
      </c>
    </row>
    <row r="162" spans="2:15">
      <c r="B162" t="s">
        <v>1324</v>
      </c>
      <c r="C162" t="s">
        <v>1325</v>
      </c>
      <c r="D162" t="s">
        <v>1297</v>
      </c>
      <c r="E162" t="s">
        <v>885</v>
      </c>
      <c r="F162" t="s">
        <v>1326</v>
      </c>
      <c r="G162" t="s">
        <v>893</v>
      </c>
      <c r="H162" t="s">
        <v>106</v>
      </c>
      <c r="I162" s="77">
        <v>1994</v>
      </c>
      <c r="J162" s="77">
        <v>16749</v>
      </c>
      <c r="K162" s="77">
        <v>0</v>
      </c>
      <c r="L162" s="77">
        <v>1038.6624366000001</v>
      </c>
      <c r="M162" s="78">
        <v>0</v>
      </c>
      <c r="N162" s="78">
        <v>6.1999999999999998E-3</v>
      </c>
      <c r="O162" s="78">
        <v>1.4E-3</v>
      </c>
    </row>
    <row r="163" spans="2:15">
      <c r="B163" t="s">
        <v>1327</v>
      </c>
      <c r="C163" t="s">
        <v>1328</v>
      </c>
      <c r="D163" t="s">
        <v>1329</v>
      </c>
      <c r="E163" t="s">
        <v>885</v>
      </c>
      <c r="F163" t="s">
        <v>1330</v>
      </c>
      <c r="G163" t="s">
        <v>893</v>
      </c>
      <c r="H163" t="s">
        <v>113</v>
      </c>
      <c r="I163" s="77">
        <v>10210</v>
      </c>
      <c r="J163" s="77">
        <v>1412</v>
      </c>
      <c r="K163" s="77">
        <v>0</v>
      </c>
      <c r="L163" s="77">
        <v>604.68651488</v>
      </c>
      <c r="M163" s="78">
        <v>2.0000000000000001E-4</v>
      </c>
      <c r="N163" s="78">
        <v>3.5999999999999999E-3</v>
      </c>
      <c r="O163" s="78">
        <v>8.0000000000000004E-4</v>
      </c>
    </row>
    <row r="164" spans="2:15">
      <c r="B164" t="s">
        <v>1331</v>
      </c>
      <c r="C164" t="s">
        <v>1332</v>
      </c>
      <c r="D164" t="s">
        <v>1279</v>
      </c>
      <c r="E164" t="s">
        <v>885</v>
      </c>
      <c r="F164" t="s">
        <v>1333</v>
      </c>
      <c r="G164" t="s">
        <v>893</v>
      </c>
      <c r="H164" t="s">
        <v>106</v>
      </c>
      <c r="I164" s="77">
        <v>516</v>
      </c>
      <c r="J164" s="77">
        <v>53673</v>
      </c>
      <c r="K164" s="77">
        <v>0</v>
      </c>
      <c r="L164" s="77">
        <v>861.32283480000001</v>
      </c>
      <c r="M164" s="78">
        <v>0</v>
      </c>
      <c r="N164" s="78">
        <v>5.1999999999999998E-3</v>
      </c>
      <c r="O164" s="78">
        <v>1.1999999999999999E-3</v>
      </c>
    </row>
    <row r="165" spans="2:15">
      <c r="B165" t="s">
        <v>1334</v>
      </c>
      <c r="C165" t="s">
        <v>1335</v>
      </c>
      <c r="D165" t="s">
        <v>1279</v>
      </c>
      <c r="E165" t="s">
        <v>885</v>
      </c>
      <c r="F165" t="s">
        <v>1336</v>
      </c>
      <c r="G165" t="s">
        <v>887</v>
      </c>
      <c r="H165" t="s">
        <v>106</v>
      </c>
      <c r="I165" s="77">
        <v>3250</v>
      </c>
      <c r="J165" s="77">
        <v>1E-4</v>
      </c>
      <c r="K165" s="77">
        <v>0</v>
      </c>
      <c r="L165" s="77">
        <v>1.0107499999999999E-5</v>
      </c>
      <c r="M165" s="78">
        <v>0</v>
      </c>
      <c r="N165" s="78">
        <v>0</v>
      </c>
      <c r="O165" s="78">
        <v>0</v>
      </c>
    </row>
    <row r="166" spans="2:15">
      <c r="B166" t="s">
        <v>1337</v>
      </c>
      <c r="C166" t="s">
        <v>1338</v>
      </c>
      <c r="D166" t="s">
        <v>1329</v>
      </c>
      <c r="E166" t="s">
        <v>885</v>
      </c>
      <c r="F166" t="s">
        <v>1339</v>
      </c>
      <c r="G166" t="s">
        <v>1340</v>
      </c>
      <c r="H166" t="s">
        <v>113</v>
      </c>
      <c r="I166" s="77">
        <v>8348</v>
      </c>
      <c r="J166" s="77">
        <v>867.5</v>
      </c>
      <c r="K166" s="77">
        <v>0</v>
      </c>
      <c r="L166" s="77">
        <v>303.75383416</v>
      </c>
      <c r="M166" s="78">
        <v>0</v>
      </c>
      <c r="N166" s="78">
        <v>1.8E-3</v>
      </c>
      <c r="O166" s="78">
        <v>4.0000000000000002E-4</v>
      </c>
    </row>
    <row r="167" spans="2:15">
      <c r="B167" t="s">
        <v>1341</v>
      </c>
      <c r="C167" t="s">
        <v>1342</v>
      </c>
      <c r="D167" t="s">
        <v>1343</v>
      </c>
      <c r="E167" t="s">
        <v>885</v>
      </c>
      <c r="F167" t="s">
        <v>1344</v>
      </c>
      <c r="G167" t="s">
        <v>1284</v>
      </c>
      <c r="H167" t="s">
        <v>201</v>
      </c>
      <c r="I167" s="77">
        <v>25615</v>
      </c>
      <c r="J167" s="77">
        <v>1910</v>
      </c>
      <c r="K167" s="77">
        <v>0</v>
      </c>
      <c r="L167" s="77">
        <v>1661.9214358500001</v>
      </c>
      <c r="M167" s="78">
        <v>1.8E-3</v>
      </c>
      <c r="N167" s="78">
        <v>0.01</v>
      </c>
      <c r="O167" s="78">
        <v>2.3E-3</v>
      </c>
    </row>
    <row r="168" spans="2:15">
      <c r="B168" t="s">
        <v>1345</v>
      </c>
      <c r="C168" t="s">
        <v>1346</v>
      </c>
      <c r="D168" t="s">
        <v>1297</v>
      </c>
      <c r="E168" t="s">
        <v>885</v>
      </c>
      <c r="F168" t="s">
        <v>1347</v>
      </c>
      <c r="G168" t="s">
        <v>1348</v>
      </c>
      <c r="H168" t="s">
        <v>106</v>
      </c>
      <c r="I168" s="77">
        <v>3000</v>
      </c>
      <c r="J168" s="77">
        <v>7463</v>
      </c>
      <c r="K168" s="77">
        <v>0</v>
      </c>
      <c r="L168" s="77">
        <v>696.29790000000003</v>
      </c>
      <c r="M168" s="78">
        <v>0</v>
      </c>
      <c r="N168" s="78">
        <v>4.1999999999999997E-3</v>
      </c>
      <c r="O168" s="78">
        <v>1E-3</v>
      </c>
    </row>
    <row r="169" spans="2:15">
      <c r="B169" t="s">
        <v>1349</v>
      </c>
      <c r="C169" t="s">
        <v>1350</v>
      </c>
      <c r="D169" t="s">
        <v>1279</v>
      </c>
      <c r="E169" t="s">
        <v>885</v>
      </c>
      <c r="F169" t="s">
        <v>1351</v>
      </c>
      <c r="G169" t="s">
        <v>1352</v>
      </c>
      <c r="H169" t="s">
        <v>106</v>
      </c>
      <c r="I169" s="77">
        <v>200</v>
      </c>
      <c r="J169" s="77">
        <v>292005</v>
      </c>
      <c r="K169" s="77">
        <v>0</v>
      </c>
      <c r="L169" s="77">
        <v>1816.2710999999999</v>
      </c>
      <c r="M169" s="78">
        <v>0</v>
      </c>
      <c r="N169" s="78">
        <v>1.09E-2</v>
      </c>
      <c r="O169" s="78">
        <v>2.5000000000000001E-3</v>
      </c>
    </row>
    <row r="170" spans="2:15">
      <c r="B170" t="s">
        <v>1353</v>
      </c>
      <c r="C170" t="s">
        <v>1354</v>
      </c>
      <c r="D170" t="s">
        <v>1279</v>
      </c>
      <c r="E170" t="s">
        <v>885</v>
      </c>
      <c r="F170" t="s">
        <v>1355</v>
      </c>
      <c r="G170" t="s">
        <v>1352</v>
      </c>
      <c r="H170" t="s">
        <v>106</v>
      </c>
      <c r="I170" s="77">
        <v>900</v>
      </c>
      <c r="J170" s="77">
        <v>34436</v>
      </c>
      <c r="K170" s="77">
        <v>0</v>
      </c>
      <c r="L170" s="77">
        <v>963.86364000000003</v>
      </c>
      <c r="M170" s="78">
        <v>0</v>
      </c>
      <c r="N170" s="78">
        <v>5.7999999999999996E-3</v>
      </c>
      <c r="O170" s="78">
        <v>1.2999999999999999E-3</v>
      </c>
    </row>
    <row r="171" spans="2:15">
      <c r="B171" t="s">
        <v>1356</v>
      </c>
      <c r="C171" t="s">
        <v>1357</v>
      </c>
      <c r="D171" t="s">
        <v>1297</v>
      </c>
      <c r="E171" t="s">
        <v>885</v>
      </c>
      <c r="F171" t="s">
        <v>1358</v>
      </c>
      <c r="G171" t="s">
        <v>912</v>
      </c>
      <c r="H171" t="s">
        <v>106</v>
      </c>
      <c r="I171" s="77">
        <v>14310</v>
      </c>
      <c r="J171" s="77">
        <v>5840</v>
      </c>
      <c r="K171" s="77">
        <v>0</v>
      </c>
      <c r="L171" s="77">
        <v>2599.03944</v>
      </c>
      <c r="M171" s="78">
        <v>0</v>
      </c>
      <c r="N171" s="78">
        <v>1.5599999999999999E-2</v>
      </c>
      <c r="O171" s="78">
        <v>3.5999999999999999E-3</v>
      </c>
    </row>
    <row r="172" spans="2:15">
      <c r="B172" t="s">
        <v>1359</v>
      </c>
      <c r="C172" t="s">
        <v>1360</v>
      </c>
      <c r="D172" t="s">
        <v>1361</v>
      </c>
      <c r="E172" t="s">
        <v>885</v>
      </c>
      <c r="F172" t="s">
        <v>1362</v>
      </c>
      <c r="G172" t="s">
        <v>903</v>
      </c>
      <c r="H172" t="s">
        <v>110</v>
      </c>
      <c r="I172" s="77">
        <v>24941</v>
      </c>
      <c r="J172" s="77">
        <v>532</v>
      </c>
      <c r="K172" s="77">
        <v>0</v>
      </c>
      <c r="L172" s="77">
        <v>467.32051464</v>
      </c>
      <c r="M172" s="78">
        <v>0</v>
      </c>
      <c r="N172" s="78">
        <v>2.8E-3</v>
      </c>
      <c r="O172" s="78">
        <v>5.9999999999999995E-4</v>
      </c>
    </row>
    <row r="173" spans="2:15">
      <c r="B173" t="s">
        <v>1363</v>
      </c>
      <c r="C173" t="s">
        <v>1364</v>
      </c>
      <c r="D173" t="s">
        <v>123</v>
      </c>
      <c r="E173" t="s">
        <v>885</v>
      </c>
      <c r="F173" t="s">
        <v>1365</v>
      </c>
      <c r="G173" t="s">
        <v>903</v>
      </c>
      <c r="H173" t="s">
        <v>110</v>
      </c>
      <c r="I173" s="77">
        <v>11092</v>
      </c>
      <c r="J173" s="77">
        <v>715</v>
      </c>
      <c r="K173" s="77">
        <v>0</v>
      </c>
      <c r="L173" s="77">
        <v>279.32207160000002</v>
      </c>
      <c r="M173" s="78">
        <v>3.0999999999999999E-3</v>
      </c>
      <c r="N173" s="78">
        <v>1.6999999999999999E-3</v>
      </c>
      <c r="O173" s="78">
        <v>4.0000000000000002E-4</v>
      </c>
    </row>
    <row r="174" spans="2:15">
      <c r="B174" t="s">
        <v>1366</v>
      </c>
      <c r="C174" t="s">
        <v>1367</v>
      </c>
      <c r="D174" t="s">
        <v>1279</v>
      </c>
      <c r="E174" t="s">
        <v>885</v>
      </c>
      <c r="F174" t="s">
        <v>1368</v>
      </c>
      <c r="G174" t="s">
        <v>1369</v>
      </c>
      <c r="H174" t="s">
        <v>106</v>
      </c>
      <c r="I174" s="77">
        <v>140</v>
      </c>
      <c r="J174" s="77">
        <v>337289</v>
      </c>
      <c r="K174" s="77">
        <v>0</v>
      </c>
      <c r="L174" s="77">
        <v>1468.5563059999999</v>
      </c>
      <c r="M174" s="78">
        <v>0</v>
      </c>
      <c r="N174" s="78">
        <v>8.8000000000000005E-3</v>
      </c>
      <c r="O174" s="78">
        <v>2E-3</v>
      </c>
    </row>
    <row r="175" spans="2:15">
      <c r="B175" t="s">
        <v>1370</v>
      </c>
      <c r="C175" t="s">
        <v>1371</v>
      </c>
      <c r="D175" t="s">
        <v>1279</v>
      </c>
      <c r="E175" t="s">
        <v>885</v>
      </c>
      <c r="F175" t="s">
        <v>1372</v>
      </c>
      <c r="G175" t="s">
        <v>1369</v>
      </c>
      <c r="H175" t="s">
        <v>106</v>
      </c>
      <c r="I175" s="77">
        <v>490</v>
      </c>
      <c r="J175" s="77">
        <v>56081</v>
      </c>
      <c r="K175" s="77">
        <v>0</v>
      </c>
      <c r="L175" s="77">
        <v>854.61835900000005</v>
      </c>
      <c r="M175" s="78">
        <v>0</v>
      </c>
      <c r="N175" s="78">
        <v>5.1000000000000004E-3</v>
      </c>
      <c r="O175" s="78">
        <v>1.1999999999999999E-3</v>
      </c>
    </row>
    <row r="176" spans="2:15">
      <c r="B176" t="s">
        <v>1373</v>
      </c>
      <c r="C176" t="s">
        <v>1374</v>
      </c>
      <c r="D176" t="s">
        <v>1279</v>
      </c>
      <c r="E176" t="s">
        <v>885</v>
      </c>
      <c r="F176" t="s">
        <v>1375</v>
      </c>
      <c r="G176" t="s">
        <v>1288</v>
      </c>
      <c r="H176" t="s">
        <v>106</v>
      </c>
      <c r="I176" s="77">
        <v>2364</v>
      </c>
      <c r="J176" s="77">
        <v>29586</v>
      </c>
      <c r="K176" s="77">
        <v>0</v>
      </c>
      <c r="L176" s="77">
        <v>2175.1745544</v>
      </c>
      <c r="M176" s="78">
        <v>0</v>
      </c>
      <c r="N176" s="78">
        <v>1.2999999999999999E-2</v>
      </c>
      <c r="O176" s="78">
        <v>3.0000000000000001E-3</v>
      </c>
    </row>
    <row r="177" spans="2:15">
      <c r="B177" t="s">
        <v>1376</v>
      </c>
      <c r="C177" t="s">
        <v>1377</v>
      </c>
      <c r="D177" t="s">
        <v>1297</v>
      </c>
      <c r="E177" t="s">
        <v>885</v>
      </c>
      <c r="F177" t="s">
        <v>1378</v>
      </c>
      <c r="G177" t="s">
        <v>1288</v>
      </c>
      <c r="H177" t="s">
        <v>106</v>
      </c>
      <c r="I177" s="77">
        <v>4000</v>
      </c>
      <c r="J177" s="77">
        <v>12042</v>
      </c>
      <c r="K177" s="77">
        <v>0</v>
      </c>
      <c r="L177" s="77">
        <v>1498.0247999999999</v>
      </c>
      <c r="M177" s="78">
        <v>0</v>
      </c>
      <c r="N177" s="78">
        <v>8.9999999999999993E-3</v>
      </c>
      <c r="O177" s="78">
        <v>2.0999999999999999E-3</v>
      </c>
    </row>
    <row r="178" spans="2:15">
      <c r="B178" t="s">
        <v>1379</v>
      </c>
      <c r="C178" t="s">
        <v>1380</v>
      </c>
      <c r="D178" t="s">
        <v>1279</v>
      </c>
      <c r="E178" t="s">
        <v>885</v>
      </c>
      <c r="F178" t="s">
        <v>1381</v>
      </c>
      <c r="G178" t="s">
        <v>898</v>
      </c>
      <c r="H178" t="s">
        <v>106</v>
      </c>
      <c r="I178" s="77">
        <v>830</v>
      </c>
      <c r="J178" s="77">
        <v>15516</v>
      </c>
      <c r="K178" s="77">
        <v>0</v>
      </c>
      <c r="L178" s="77">
        <v>400.51450799999998</v>
      </c>
      <c r="M178" s="78">
        <v>0</v>
      </c>
      <c r="N178" s="78">
        <v>2.3999999999999998E-3</v>
      </c>
      <c r="O178" s="78">
        <v>5.9999999999999995E-4</v>
      </c>
    </row>
    <row r="179" spans="2:15">
      <c r="B179" t="s">
        <v>1382</v>
      </c>
      <c r="C179" t="s">
        <v>1383</v>
      </c>
      <c r="D179" t="s">
        <v>1279</v>
      </c>
      <c r="E179" t="s">
        <v>885</v>
      </c>
      <c r="F179" t="s">
        <v>1384</v>
      </c>
      <c r="G179" t="s">
        <v>898</v>
      </c>
      <c r="H179" t="s">
        <v>106</v>
      </c>
      <c r="I179" s="77">
        <v>2400</v>
      </c>
      <c r="J179" s="77">
        <v>33932</v>
      </c>
      <c r="K179" s="77">
        <v>0</v>
      </c>
      <c r="L179" s="77">
        <v>2532.6844799999999</v>
      </c>
      <c r="M179" s="78">
        <v>0</v>
      </c>
      <c r="N179" s="78">
        <v>1.52E-2</v>
      </c>
      <c r="O179" s="78">
        <v>3.5000000000000001E-3</v>
      </c>
    </row>
    <row r="180" spans="2:15">
      <c r="B180" t="s">
        <v>1385</v>
      </c>
      <c r="C180" t="s">
        <v>1386</v>
      </c>
      <c r="D180" t="s">
        <v>1279</v>
      </c>
      <c r="E180" t="s">
        <v>885</v>
      </c>
      <c r="F180" t="s">
        <v>1387</v>
      </c>
      <c r="G180" t="s">
        <v>898</v>
      </c>
      <c r="H180" t="s">
        <v>106</v>
      </c>
      <c r="I180" s="77">
        <v>1000</v>
      </c>
      <c r="J180" s="77">
        <v>56142</v>
      </c>
      <c r="K180" s="77">
        <v>0</v>
      </c>
      <c r="L180" s="77">
        <v>1746.0162</v>
      </c>
      <c r="M180" s="78">
        <v>0</v>
      </c>
      <c r="N180" s="78">
        <v>1.0500000000000001E-2</v>
      </c>
      <c r="O180" s="78">
        <v>2.3999999999999998E-3</v>
      </c>
    </row>
    <row r="181" spans="2:15">
      <c r="B181" t="s">
        <v>1388</v>
      </c>
      <c r="C181" t="s">
        <v>1389</v>
      </c>
      <c r="D181" t="s">
        <v>1279</v>
      </c>
      <c r="E181" t="s">
        <v>885</v>
      </c>
      <c r="F181" t="s">
        <v>1390</v>
      </c>
      <c r="G181" t="s">
        <v>1391</v>
      </c>
      <c r="H181" t="s">
        <v>106</v>
      </c>
      <c r="I181" s="77">
        <v>4300</v>
      </c>
      <c r="J181" s="77">
        <v>17820</v>
      </c>
      <c r="K181" s="77">
        <v>0</v>
      </c>
      <c r="L181" s="77">
        <v>2383.0686000000001</v>
      </c>
      <c r="M181" s="78">
        <v>0</v>
      </c>
      <c r="N181" s="78">
        <v>1.43E-2</v>
      </c>
      <c r="O181" s="78">
        <v>3.3E-3</v>
      </c>
    </row>
    <row r="182" spans="2:15">
      <c r="B182" t="s">
        <v>1392</v>
      </c>
      <c r="C182" t="s">
        <v>1393</v>
      </c>
      <c r="D182" t="s">
        <v>1279</v>
      </c>
      <c r="E182" t="s">
        <v>885</v>
      </c>
      <c r="F182" t="s">
        <v>1394</v>
      </c>
      <c r="G182" t="s">
        <v>1391</v>
      </c>
      <c r="H182" t="s">
        <v>106</v>
      </c>
      <c r="I182" s="77">
        <v>9929.67</v>
      </c>
      <c r="J182" s="77">
        <v>800</v>
      </c>
      <c r="K182" s="77">
        <v>0</v>
      </c>
      <c r="L182" s="77">
        <v>247.05018960000001</v>
      </c>
      <c r="M182" s="78">
        <v>2.0000000000000001E-4</v>
      </c>
      <c r="N182" s="78">
        <v>1.5E-3</v>
      </c>
      <c r="O182" s="78">
        <v>2.9999999999999997E-4</v>
      </c>
    </row>
    <row r="183" spans="2:15">
      <c r="B183" t="s">
        <v>1395</v>
      </c>
      <c r="C183" t="s">
        <v>1396</v>
      </c>
      <c r="D183" t="s">
        <v>1361</v>
      </c>
      <c r="E183" t="s">
        <v>885</v>
      </c>
      <c r="F183" t="s">
        <v>1397</v>
      </c>
      <c r="G183" t="s">
        <v>1398</v>
      </c>
      <c r="H183" t="s">
        <v>110</v>
      </c>
      <c r="I183" s="77">
        <v>19989</v>
      </c>
      <c r="J183" s="77">
        <v>1219.2</v>
      </c>
      <c r="K183" s="77">
        <v>0</v>
      </c>
      <c r="L183" s="77">
        <v>858.332137536</v>
      </c>
      <c r="M183" s="78">
        <v>0</v>
      </c>
      <c r="N183" s="78">
        <v>5.1000000000000004E-3</v>
      </c>
      <c r="O183" s="78">
        <v>1.1999999999999999E-3</v>
      </c>
    </row>
    <row r="184" spans="2:15">
      <c r="B184" t="s">
        <v>1399</v>
      </c>
      <c r="C184" t="s">
        <v>1400</v>
      </c>
      <c r="D184" t="s">
        <v>1361</v>
      </c>
      <c r="E184" t="s">
        <v>885</v>
      </c>
      <c r="F184" t="s">
        <v>1401</v>
      </c>
      <c r="G184" t="s">
        <v>1398</v>
      </c>
      <c r="H184" t="s">
        <v>110</v>
      </c>
      <c r="I184" s="77">
        <v>6000</v>
      </c>
      <c r="J184" s="77">
        <v>3572</v>
      </c>
      <c r="K184" s="77">
        <v>0</v>
      </c>
      <c r="L184" s="77">
        <v>754.83504000000005</v>
      </c>
      <c r="M184" s="78">
        <v>0</v>
      </c>
      <c r="N184" s="78">
        <v>4.4999999999999997E-3</v>
      </c>
      <c r="O184" s="78">
        <v>1E-3</v>
      </c>
    </row>
    <row r="185" spans="2:15">
      <c r="B185" t="s">
        <v>256</v>
      </c>
      <c r="E185" s="16"/>
      <c r="F185" s="16"/>
      <c r="G185" s="16"/>
    </row>
    <row r="186" spans="2:15">
      <c r="B186" t="s">
        <v>326</v>
      </c>
      <c r="E186" s="16"/>
      <c r="F186" s="16"/>
      <c r="G186" s="16"/>
    </row>
    <row r="187" spans="2:15">
      <c r="B187" t="s">
        <v>327</v>
      </c>
      <c r="E187" s="16"/>
      <c r="F187" s="16"/>
      <c r="G187" s="16"/>
    </row>
    <row r="188" spans="2:15">
      <c r="B188" t="s">
        <v>328</v>
      </c>
      <c r="E188" s="16"/>
      <c r="F188" s="16"/>
      <c r="G188" s="16"/>
    </row>
    <row r="189" spans="2:15">
      <c r="B189" t="s">
        <v>329</v>
      </c>
      <c r="E189" s="16"/>
      <c r="F189" s="16"/>
      <c r="G189" s="16"/>
    </row>
    <row r="190" spans="2:15">
      <c r="E190" s="16"/>
      <c r="F190" s="16"/>
      <c r="G190" s="16"/>
    </row>
    <row r="191" spans="2:15"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K17" sqref="A17:K1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K6" s="19"/>
    </row>
    <row r="7" spans="2:63" ht="26.25" customHeight="1">
      <c r="B7" s="107" t="s">
        <v>194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36002</v>
      </c>
      <c r="I11" s="7"/>
      <c r="J11" s="75">
        <v>0</v>
      </c>
      <c r="K11" s="75">
        <v>3227.496058704</v>
      </c>
      <c r="L11" s="7"/>
      <c r="M11" s="76">
        <v>1</v>
      </c>
      <c r="N11" s="76">
        <v>4.4000000000000003E-3</v>
      </c>
      <c r="O11" s="35"/>
      <c r="BH11" s="16"/>
      <c r="BI11" s="19"/>
      <c r="BK11" s="16"/>
    </row>
    <row r="12" spans="2:63">
      <c r="B12" s="79" t="s">
        <v>207</v>
      </c>
      <c r="D12" s="16"/>
      <c r="E12" s="16"/>
      <c r="F12" s="16"/>
      <c r="G12" s="16"/>
      <c r="H12" s="81">
        <v>30000</v>
      </c>
      <c r="J12" s="81">
        <v>0</v>
      </c>
      <c r="K12" s="81">
        <v>1144.962</v>
      </c>
      <c r="M12" s="80">
        <v>0.3548</v>
      </c>
      <c r="N12" s="80">
        <v>1.6000000000000001E-3</v>
      </c>
    </row>
    <row r="13" spans="2:63">
      <c r="B13" s="79" t="s">
        <v>1402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249</v>
      </c>
      <c r="C14" t="s">
        <v>249</v>
      </c>
      <c r="D14" s="16"/>
      <c r="E14" s="16"/>
      <c r="F14" t="s">
        <v>249</v>
      </c>
      <c r="G14" t="s">
        <v>249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1403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249</v>
      </c>
      <c r="C16" t="s">
        <v>249</v>
      </c>
      <c r="D16" s="16"/>
      <c r="E16" s="16"/>
      <c r="F16" t="s">
        <v>249</v>
      </c>
      <c r="G16" t="s">
        <v>249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1404</v>
      </c>
      <c r="D17" s="16"/>
      <c r="E17" s="16"/>
      <c r="F17" s="16"/>
      <c r="G17" s="16"/>
      <c r="H17" s="81">
        <v>30000</v>
      </c>
      <c r="J17" s="81">
        <v>0</v>
      </c>
      <c r="K17" s="81">
        <v>1144.962</v>
      </c>
      <c r="M17" s="80">
        <v>0.3548</v>
      </c>
      <c r="N17" s="80">
        <v>1.6000000000000001E-3</v>
      </c>
    </row>
    <row r="18" spans="2:14">
      <c r="B18" t="s">
        <v>1405</v>
      </c>
      <c r="C18" t="s">
        <v>1406</v>
      </c>
      <c r="D18" t="s">
        <v>100</v>
      </c>
      <c r="E18" t="s">
        <v>1407</v>
      </c>
      <c r="F18" t="s">
        <v>1408</v>
      </c>
      <c r="G18" t="s">
        <v>102</v>
      </c>
      <c r="H18" s="77">
        <v>30000</v>
      </c>
      <c r="I18" s="77">
        <v>3816.54</v>
      </c>
      <c r="J18" s="77">
        <v>0</v>
      </c>
      <c r="K18" s="77">
        <v>1144.962</v>
      </c>
      <c r="L18" s="78">
        <v>1.4E-3</v>
      </c>
      <c r="M18" s="78">
        <v>0.3548</v>
      </c>
      <c r="N18" s="78">
        <v>1.6000000000000001E-3</v>
      </c>
    </row>
    <row r="19" spans="2:14">
      <c r="B19" s="79" t="s">
        <v>1409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249</v>
      </c>
      <c r="C20" t="s">
        <v>249</v>
      </c>
      <c r="D20" s="16"/>
      <c r="E20" s="16"/>
      <c r="F20" t="s">
        <v>249</v>
      </c>
      <c r="G20" t="s">
        <v>249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882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249</v>
      </c>
      <c r="C22" t="s">
        <v>249</v>
      </c>
      <c r="D22" s="16"/>
      <c r="E22" s="16"/>
      <c r="F22" t="s">
        <v>249</v>
      </c>
      <c r="G22" t="s">
        <v>249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1410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249</v>
      </c>
      <c r="C24" t="s">
        <v>249</v>
      </c>
      <c r="D24" s="16"/>
      <c r="E24" s="16"/>
      <c r="F24" t="s">
        <v>249</v>
      </c>
      <c r="G24" t="s">
        <v>249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254</v>
      </c>
      <c r="D25" s="16"/>
      <c r="E25" s="16"/>
      <c r="F25" s="16"/>
      <c r="G25" s="16"/>
      <c r="H25" s="81">
        <v>6002</v>
      </c>
      <c r="J25" s="81">
        <v>0</v>
      </c>
      <c r="K25" s="81">
        <v>2082.534058704</v>
      </c>
      <c r="M25" s="80">
        <v>0.6452</v>
      </c>
      <c r="N25" s="80">
        <v>2.8999999999999998E-3</v>
      </c>
    </row>
    <row r="26" spans="2:14">
      <c r="B26" s="79" t="s">
        <v>1411</v>
      </c>
      <c r="D26" s="16"/>
      <c r="E26" s="16"/>
      <c r="F26" s="16"/>
      <c r="G26" s="16"/>
      <c r="H26" s="81">
        <v>6002</v>
      </c>
      <c r="J26" s="81">
        <v>0</v>
      </c>
      <c r="K26" s="81">
        <v>2082.534058704</v>
      </c>
      <c r="M26" s="80">
        <v>0.6452</v>
      </c>
      <c r="N26" s="80">
        <v>2.8999999999999998E-3</v>
      </c>
    </row>
    <row r="27" spans="2:14">
      <c r="B27" t="s">
        <v>1412</v>
      </c>
      <c r="C27" t="s">
        <v>1413</v>
      </c>
      <c r="D27" t="s">
        <v>1414</v>
      </c>
      <c r="E27" t="s">
        <v>1415</v>
      </c>
      <c r="F27" t="s">
        <v>1416</v>
      </c>
      <c r="G27" t="s">
        <v>110</v>
      </c>
      <c r="H27" s="77">
        <v>6002</v>
      </c>
      <c r="I27" s="77">
        <v>9851.6</v>
      </c>
      <c r="J27" s="77">
        <v>0</v>
      </c>
      <c r="K27" s="77">
        <v>2082.534058704</v>
      </c>
      <c r="L27" s="78">
        <v>4.0000000000000002E-4</v>
      </c>
      <c r="M27" s="78">
        <v>0.6452</v>
      </c>
      <c r="N27" s="78">
        <v>2.8999999999999998E-3</v>
      </c>
    </row>
    <row r="28" spans="2:14">
      <c r="B28" s="79" t="s">
        <v>1417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249</v>
      </c>
      <c r="C29" t="s">
        <v>249</v>
      </c>
      <c r="D29" s="16"/>
      <c r="E29" s="16"/>
      <c r="F29" t="s">
        <v>249</v>
      </c>
      <c r="G29" t="s">
        <v>249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882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249</v>
      </c>
      <c r="C31" t="s">
        <v>249</v>
      </c>
      <c r="D31" s="16"/>
      <c r="E31" s="16"/>
      <c r="F31" t="s">
        <v>249</v>
      </c>
      <c r="G31" t="s">
        <v>249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1410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249</v>
      </c>
      <c r="C33" t="s">
        <v>249</v>
      </c>
      <c r="D33" s="16"/>
      <c r="E33" s="16"/>
      <c r="F33" t="s">
        <v>249</v>
      </c>
      <c r="G33" t="s">
        <v>249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256</v>
      </c>
      <c r="D34" s="16"/>
      <c r="E34" s="16"/>
      <c r="F34" s="16"/>
      <c r="G34" s="16"/>
    </row>
    <row r="35" spans="2:14">
      <c r="B35" t="s">
        <v>326</v>
      </c>
      <c r="D35" s="16"/>
      <c r="E35" s="16"/>
      <c r="F35" s="16"/>
      <c r="G35" s="16"/>
    </row>
    <row r="36" spans="2:14">
      <c r="B36" t="s">
        <v>327</v>
      </c>
      <c r="D36" s="16"/>
      <c r="E36" s="16"/>
      <c r="F36" s="16"/>
      <c r="G36" s="16"/>
    </row>
    <row r="37" spans="2:14">
      <c r="B37" t="s">
        <v>328</v>
      </c>
      <c r="D37" s="16"/>
      <c r="E37" s="16"/>
      <c r="F37" s="16"/>
      <c r="G37" s="16"/>
    </row>
    <row r="38" spans="2:14">
      <c r="B38" t="s">
        <v>329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C28" sqref="C2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65" ht="26.25" customHeight="1">
      <c r="B7" s="107" t="s">
        <v>93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2109340.88</v>
      </c>
      <c r="K11" s="7"/>
      <c r="L11" s="75">
        <v>9006.5127965676475</v>
      </c>
      <c r="M11" s="7"/>
      <c r="N11" s="76">
        <v>1</v>
      </c>
      <c r="O11" s="76">
        <v>1.24E-2</v>
      </c>
      <c r="P11" s="35"/>
      <c r="BG11" s="16"/>
      <c r="BH11" s="19"/>
      <c r="BI11" s="16"/>
      <c r="BM11" s="16"/>
    </row>
    <row r="12" spans="2:65">
      <c r="B12" s="79" t="s">
        <v>207</v>
      </c>
      <c r="C12" s="16"/>
      <c r="D12" s="16"/>
      <c r="E12" s="16"/>
      <c r="J12" s="81">
        <v>950789.93</v>
      </c>
      <c r="L12" s="81">
        <v>931.77413139999999</v>
      </c>
      <c r="N12" s="80">
        <v>0.10349999999999999</v>
      </c>
      <c r="O12" s="80">
        <v>1.2999999999999999E-3</v>
      </c>
    </row>
    <row r="13" spans="2:65">
      <c r="B13" s="79" t="s">
        <v>1418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249</v>
      </c>
      <c r="C14" t="s">
        <v>249</v>
      </c>
      <c r="D14" s="16"/>
      <c r="E14" s="16"/>
      <c r="F14" t="s">
        <v>249</v>
      </c>
      <c r="G14" t="s">
        <v>249</v>
      </c>
      <c r="I14" t="s">
        <v>249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1419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249</v>
      </c>
      <c r="C16" t="s">
        <v>249</v>
      </c>
      <c r="D16" s="16"/>
      <c r="E16" s="16"/>
      <c r="F16" t="s">
        <v>249</v>
      </c>
      <c r="G16" t="s">
        <v>249</v>
      </c>
      <c r="I16" t="s">
        <v>249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950789.93</v>
      </c>
      <c r="L17" s="81">
        <v>931.77413139999999</v>
      </c>
      <c r="N17" s="80">
        <v>0.10349999999999999</v>
      </c>
      <c r="O17" s="80">
        <v>1.2999999999999999E-3</v>
      </c>
    </row>
    <row r="18" spans="2:15">
      <c r="B18" t="s">
        <v>1420</v>
      </c>
      <c r="C18" t="s">
        <v>1421</v>
      </c>
      <c r="D18" t="s">
        <v>100</v>
      </c>
      <c r="E18" t="s">
        <v>1422</v>
      </c>
      <c r="F18" t="s">
        <v>1416</v>
      </c>
      <c r="G18" t="s">
        <v>249</v>
      </c>
      <c r="H18" t="s">
        <v>590</v>
      </c>
      <c r="I18" t="s">
        <v>102</v>
      </c>
      <c r="J18" s="77">
        <v>950789.93</v>
      </c>
      <c r="K18" s="77">
        <v>98</v>
      </c>
      <c r="L18" s="77">
        <v>931.77413139999999</v>
      </c>
      <c r="M18" s="78">
        <v>2.5000000000000001E-3</v>
      </c>
      <c r="N18" s="78">
        <v>0.10349999999999999</v>
      </c>
      <c r="O18" s="78">
        <v>1.2999999999999999E-3</v>
      </c>
    </row>
    <row r="19" spans="2:15">
      <c r="B19" s="79" t="s">
        <v>882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249</v>
      </c>
      <c r="C20" t="s">
        <v>249</v>
      </c>
      <c r="D20" s="16"/>
      <c r="E20" s="16"/>
      <c r="F20" t="s">
        <v>249</v>
      </c>
      <c r="G20" t="s">
        <v>249</v>
      </c>
      <c r="I20" t="s">
        <v>249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254</v>
      </c>
      <c r="C21" s="16"/>
      <c r="D21" s="16"/>
      <c r="E21" s="16"/>
      <c r="J21" s="81">
        <v>1158550.95</v>
      </c>
      <c r="L21" s="81">
        <v>8074.7386651676479</v>
      </c>
      <c r="N21" s="80">
        <v>0.89649999999999996</v>
      </c>
      <c r="O21" s="80">
        <v>1.11E-2</v>
      </c>
    </row>
    <row r="22" spans="2:15">
      <c r="B22" s="79" t="s">
        <v>1418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249</v>
      </c>
      <c r="C23" t="s">
        <v>249</v>
      </c>
      <c r="D23" s="16"/>
      <c r="E23" s="16"/>
      <c r="F23" t="s">
        <v>249</v>
      </c>
      <c r="G23" t="s">
        <v>249</v>
      </c>
      <c r="I23" t="s">
        <v>249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1419</v>
      </c>
      <c r="C24" s="16"/>
      <c r="D24" s="16"/>
      <c r="E24" s="16"/>
      <c r="J24" s="81">
        <v>1000</v>
      </c>
      <c r="L24" s="81">
        <v>3556.8650149999999</v>
      </c>
      <c r="N24" s="80">
        <v>0.39489999999999997</v>
      </c>
      <c r="O24" s="80">
        <v>4.8999999999999998E-3</v>
      </c>
    </row>
    <row r="25" spans="2:15">
      <c r="B25" t="s">
        <v>1423</v>
      </c>
      <c r="C25" t="s">
        <v>1424</v>
      </c>
      <c r="D25" t="s">
        <v>123</v>
      </c>
      <c r="E25" t="s">
        <v>1425</v>
      </c>
      <c r="F25" t="s">
        <v>1416</v>
      </c>
      <c r="G25" t="s">
        <v>1426</v>
      </c>
      <c r="H25" t="s">
        <v>889</v>
      </c>
      <c r="I25" t="s">
        <v>106</v>
      </c>
      <c r="J25" s="77">
        <v>1000</v>
      </c>
      <c r="K25" s="77">
        <v>114368.65</v>
      </c>
      <c r="L25" s="77">
        <v>3556.8650149999999</v>
      </c>
      <c r="M25" s="78">
        <v>0</v>
      </c>
      <c r="N25" s="78">
        <v>0.39489999999999997</v>
      </c>
      <c r="O25" s="78">
        <v>4.8999999999999998E-3</v>
      </c>
    </row>
    <row r="26" spans="2:15">
      <c r="B26" s="79" t="s">
        <v>92</v>
      </c>
      <c r="C26" s="16"/>
      <c r="D26" s="16"/>
      <c r="E26" s="16"/>
      <c r="J26" s="81">
        <v>58049.760000000002</v>
      </c>
      <c r="L26" s="81">
        <v>4517.8653808907538</v>
      </c>
      <c r="N26" s="80">
        <v>0.50160000000000005</v>
      </c>
      <c r="O26" s="80">
        <v>6.1999999999999998E-3</v>
      </c>
    </row>
    <row r="27" spans="2:15">
      <c r="B27" t="s">
        <v>1427</v>
      </c>
      <c r="C27" t="s">
        <v>1428</v>
      </c>
      <c r="D27" t="s">
        <v>123</v>
      </c>
      <c r="E27" t="s">
        <v>1429</v>
      </c>
      <c r="F27" t="s">
        <v>1416</v>
      </c>
      <c r="G27" t="s">
        <v>1430</v>
      </c>
      <c r="H27" t="s">
        <v>889</v>
      </c>
      <c r="I27" t="s">
        <v>106</v>
      </c>
      <c r="J27" s="77">
        <v>4000</v>
      </c>
      <c r="K27" s="77">
        <v>12898</v>
      </c>
      <c r="L27" s="77">
        <v>1604.5111999999999</v>
      </c>
      <c r="M27" s="78">
        <v>6.9999999999999999E-4</v>
      </c>
      <c r="N27" s="78">
        <v>0.1782</v>
      </c>
      <c r="O27" s="78">
        <v>2.2000000000000001E-3</v>
      </c>
    </row>
    <row r="28" spans="2:15">
      <c r="B28" t="s">
        <v>1431</v>
      </c>
      <c r="C28" t="s">
        <v>1432</v>
      </c>
      <c r="D28" t="s">
        <v>123</v>
      </c>
      <c r="E28" t="s">
        <v>1433</v>
      </c>
      <c r="F28" t="s">
        <v>1416</v>
      </c>
      <c r="G28" t="s">
        <v>249</v>
      </c>
      <c r="H28" t="s">
        <v>590</v>
      </c>
      <c r="I28" t="s">
        <v>106</v>
      </c>
      <c r="J28" s="77">
        <v>1297.79</v>
      </c>
      <c r="K28" s="77">
        <v>1E-4</v>
      </c>
      <c r="L28" s="77">
        <v>4.0361268999999999E-6</v>
      </c>
      <c r="M28" s="78">
        <v>2.53E-2</v>
      </c>
      <c r="N28" s="78">
        <v>0</v>
      </c>
      <c r="O28" s="78">
        <v>0</v>
      </c>
    </row>
    <row r="29" spans="2:15">
      <c r="B29" t="s">
        <v>1434</v>
      </c>
      <c r="C29" t="s">
        <v>1435</v>
      </c>
      <c r="D29" t="s">
        <v>123</v>
      </c>
      <c r="E29" t="s">
        <v>1436</v>
      </c>
      <c r="F29" t="s">
        <v>1416</v>
      </c>
      <c r="G29" t="s">
        <v>249</v>
      </c>
      <c r="H29" t="s">
        <v>590</v>
      </c>
      <c r="I29" t="s">
        <v>110</v>
      </c>
      <c r="J29" s="77">
        <v>6900</v>
      </c>
      <c r="K29" s="77">
        <v>6382</v>
      </c>
      <c r="L29" s="77">
        <v>1550.9408759999999</v>
      </c>
      <c r="M29" s="78">
        <v>4.0000000000000002E-4</v>
      </c>
      <c r="N29" s="78">
        <v>0.17219999999999999</v>
      </c>
      <c r="O29" s="78">
        <v>2.0999999999999999E-3</v>
      </c>
    </row>
    <row r="30" spans="2:15">
      <c r="B30" t="s">
        <v>1437</v>
      </c>
      <c r="C30" t="s">
        <v>1438</v>
      </c>
      <c r="D30" t="s">
        <v>123</v>
      </c>
      <c r="E30" t="s">
        <v>1439</v>
      </c>
      <c r="F30" t="s">
        <v>1416</v>
      </c>
      <c r="G30" t="s">
        <v>249</v>
      </c>
      <c r="H30" t="s">
        <v>590</v>
      </c>
      <c r="I30" t="s">
        <v>106</v>
      </c>
      <c r="J30" s="77">
        <v>29500</v>
      </c>
      <c r="K30" s="77">
        <v>1485</v>
      </c>
      <c r="L30" s="77">
        <v>1362.4132500000001</v>
      </c>
      <c r="M30" s="78">
        <v>1.1000000000000001E-3</v>
      </c>
      <c r="N30" s="78">
        <v>0.15129999999999999</v>
      </c>
      <c r="O30" s="78">
        <v>1.9E-3</v>
      </c>
    </row>
    <row r="31" spans="2:15">
      <c r="B31" t="s">
        <v>1440</v>
      </c>
      <c r="C31" t="s">
        <v>1441</v>
      </c>
      <c r="D31" t="s">
        <v>123</v>
      </c>
      <c r="E31" t="s">
        <v>1442</v>
      </c>
      <c r="F31" t="s">
        <v>1416</v>
      </c>
      <c r="G31" t="s">
        <v>249</v>
      </c>
      <c r="H31" t="s">
        <v>590</v>
      </c>
      <c r="I31" t="s">
        <v>106</v>
      </c>
      <c r="J31" s="77">
        <v>16351.97</v>
      </c>
      <c r="K31" s="77">
        <v>1E-4</v>
      </c>
      <c r="L31" s="77">
        <v>5.0854626699999998E-5</v>
      </c>
      <c r="M31" s="78">
        <v>0</v>
      </c>
      <c r="N31" s="78">
        <v>0</v>
      </c>
      <c r="O31" s="78">
        <v>0</v>
      </c>
    </row>
    <row r="32" spans="2:15">
      <c r="B32" s="79" t="s">
        <v>882</v>
      </c>
      <c r="C32" s="16"/>
      <c r="D32" s="16"/>
      <c r="E32" s="16"/>
      <c r="J32" s="81">
        <v>1099501.19</v>
      </c>
      <c r="L32" s="81">
        <v>8.2692768943999993E-3</v>
      </c>
      <c r="N32" s="80">
        <v>0</v>
      </c>
      <c r="O32" s="80">
        <v>0</v>
      </c>
    </row>
    <row r="33" spans="2:15">
      <c r="B33" t="s">
        <v>1443</v>
      </c>
      <c r="C33" t="s">
        <v>1444</v>
      </c>
      <c r="D33" t="s">
        <v>123</v>
      </c>
      <c r="E33" t="s">
        <v>1445</v>
      </c>
      <c r="F33" t="s">
        <v>1416</v>
      </c>
      <c r="G33" t="s">
        <v>1446</v>
      </c>
      <c r="H33" t="s">
        <v>324</v>
      </c>
      <c r="I33" t="s">
        <v>102</v>
      </c>
      <c r="J33" s="77">
        <v>630000.18999999994</v>
      </c>
      <c r="K33" s="77">
        <v>1E-3</v>
      </c>
      <c r="L33" s="77">
        <v>6.3000019000000003E-3</v>
      </c>
      <c r="M33" s="78">
        <v>0</v>
      </c>
      <c r="N33" s="78">
        <v>0</v>
      </c>
      <c r="O33" s="78">
        <v>0</v>
      </c>
    </row>
    <row r="34" spans="2:15">
      <c r="B34" t="s">
        <v>1447</v>
      </c>
      <c r="C34" t="s">
        <v>1448</v>
      </c>
      <c r="D34" t="s">
        <v>123</v>
      </c>
      <c r="E34" t="s">
        <v>1445</v>
      </c>
      <c r="F34" t="s">
        <v>123</v>
      </c>
      <c r="G34" t="s">
        <v>1446</v>
      </c>
      <c r="H34" t="s">
        <v>324</v>
      </c>
      <c r="I34" t="s">
        <v>113</v>
      </c>
      <c r="J34" s="77">
        <v>469501</v>
      </c>
      <c r="K34" s="77">
        <v>1E-4</v>
      </c>
      <c r="L34" s="77">
        <v>1.9692749943999999E-3</v>
      </c>
      <c r="M34" s="78">
        <v>0</v>
      </c>
      <c r="N34" s="78">
        <v>0</v>
      </c>
      <c r="O34" s="78">
        <v>0</v>
      </c>
    </row>
    <row r="35" spans="2:15">
      <c r="B35" t="s">
        <v>256</v>
      </c>
      <c r="C35" s="16"/>
      <c r="D35" s="16"/>
      <c r="E35" s="16"/>
    </row>
    <row r="36" spans="2:15">
      <c r="B36" t="s">
        <v>326</v>
      </c>
      <c r="C36" s="16"/>
      <c r="D36" s="16"/>
      <c r="E36" s="16"/>
    </row>
    <row r="37" spans="2:15">
      <c r="B37" t="s">
        <v>327</v>
      </c>
      <c r="C37" s="16"/>
      <c r="D37" s="16"/>
      <c r="E37" s="16"/>
    </row>
    <row r="38" spans="2:15">
      <c r="B38" t="s">
        <v>328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0" ht="26.25" customHeight="1">
      <c r="B7" s="107" t="s">
        <v>95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270044</v>
      </c>
      <c r="H11" s="7"/>
      <c r="I11" s="75">
        <v>304.03084999999999</v>
      </c>
      <c r="J11" s="25"/>
      <c r="K11" s="76">
        <v>1</v>
      </c>
      <c r="L11" s="76">
        <v>4.0000000000000002E-4</v>
      </c>
      <c r="BC11" s="16"/>
      <c r="BD11" s="19"/>
      <c r="BE11" s="16"/>
      <c r="BG11" s="16"/>
    </row>
    <row r="12" spans="2:60">
      <c r="B12" s="79" t="s">
        <v>207</v>
      </c>
      <c r="D12" s="16"/>
      <c r="E12" s="16"/>
      <c r="G12" s="81">
        <v>270044</v>
      </c>
      <c r="I12" s="81">
        <v>304.03084999999999</v>
      </c>
      <c r="K12" s="80">
        <v>1</v>
      </c>
      <c r="L12" s="80">
        <v>4.0000000000000002E-4</v>
      </c>
    </row>
    <row r="13" spans="2:60">
      <c r="B13" s="79" t="s">
        <v>1449</v>
      </c>
      <c r="D13" s="16"/>
      <c r="E13" s="16"/>
      <c r="G13" s="81">
        <v>270044</v>
      </c>
      <c r="I13" s="81">
        <v>304.03084999999999</v>
      </c>
      <c r="K13" s="80">
        <v>1</v>
      </c>
      <c r="L13" s="80">
        <v>4.0000000000000002E-4</v>
      </c>
    </row>
    <row r="14" spans="2:60">
      <c r="B14" t="s">
        <v>1450</v>
      </c>
      <c r="C14" t="s">
        <v>1451</v>
      </c>
      <c r="D14" t="s">
        <v>100</v>
      </c>
      <c r="E14" t="s">
        <v>985</v>
      </c>
      <c r="F14" t="s">
        <v>102</v>
      </c>
      <c r="G14" s="77">
        <v>82950</v>
      </c>
      <c r="H14" s="77">
        <v>28</v>
      </c>
      <c r="I14" s="77">
        <v>23.225999999999999</v>
      </c>
      <c r="J14" s="78">
        <v>8.3000000000000001E-3</v>
      </c>
      <c r="K14" s="78">
        <v>7.6399999999999996E-2</v>
      </c>
      <c r="L14" s="78">
        <v>0</v>
      </c>
    </row>
    <row r="15" spans="2:60">
      <c r="B15" t="s">
        <v>1452</v>
      </c>
      <c r="C15" t="s">
        <v>1453</v>
      </c>
      <c r="D15" t="s">
        <v>100</v>
      </c>
      <c r="E15" t="s">
        <v>985</v>
      </c>
      <c r="F15" t="s">
        <v>102</v>
      </c>
      <c r="G15" s="77">
        <v>82950</v>
      </c>
      <c r="H15" s="77">
        <v>67</v>
      </c>
      <c r="I15" s="77">
        <v>55.576500000000003</v>
      </c>
      <c r="J15" s="78">
        <v>8.3000000000000001E-3</v>
      </c>
      <c r="K15" s="78">
        <v>0.18279999999999999</v>
      </c>
      <c r="L15" s="78">
        <v>1E-4</v>
      </c>
    </row>
    <row r="16" spans="2:60">
      <c r="B16" t="s">
        <v>1454</v>
      </c>
      <c r="C16" t="s">
        <v>1455</v>
      </c>
      <c r="D16" t="s">
        <v>100</v>
      </c>
      <c r="E16" t="s">
        <v>985</v>
      </c>
      <c r="F16" t="s">
        <v>102</v>
      </c>
      <c r="G16" s="77">
        <v>40920</v>
      </c>
      <c r="H16" s="77">
        <v>65</v>
      </c>
      <c r="I16" s="77">
        <v>26.597999999999999</v>
      </c>
      <c r="J16" s="78">
        <v>7.7999999999999996E-3</v>
      </c>
      <c r="K16" s="78">
        <v>8.7499999999999994E-2</v>
      </c>
      <c r="L16" s="78">
        <v>0</v>
      </c>
    </row>
    <row r="17" spans="2:12">
      <c r="B17" t="s">
        <v>1456</v>
      </c>
      <c r="C17" t="s">
        <v>1457</v>
      </c>
      <c r="D17" t="s">
        <v>100</v>
      </c>
      <c r="E17" t="s">
        <v>467</v>
      </c>
      <c r="F17" t="s">
        <v>102</v>
      </c>
      <c r="G17" s="77">
        <v>9679</v>
      </c>
      <c r="H17" s="77">
        <v>1019</v>
      </c>
      <c r="I17" s="77">
        <v>98.629009999999994</v>
      </c>
      <c r="J17" s="78">
        <v>2E-3</v>
      </c>
      <c r="K17" s="78">
        <v>0.32440000000000002</v>
      </c>
      <c r="L17" s="78">
        <v>1E-4</v>
      </c>
    </row>
    <row r="18" spans="2:12">
      <c r="B18" t="s">
        <v>1458</v>
      </c>
      <c r="C18" t="s">
        <v>1459</v>
      </c>
      <c r="D18" t="s">
        <v>100</v>
      </c>
      <c r="E18" t="s">
        <v>973</v>
      </c>
      <c r="F18" t="s">
        <v>102</v>
      </c>
      <c r="G18" s="77">
        <v>6000</v>
      </c>
      <c r="H18" s="77">
        <v>19.7</v>
      </c>
      <c r="I18" s="77">
        <v>1.1819999999999999</v>
      </c>
      <c r="J18" s="78">
        <v>8.0000000000000004E-4</v>
      </c>
      <c r="K18" s="78">
        <v>3.8999999999999998E-3</v>
      </c>
      <c r="L18" s="78">
        <v>0</v>
      </c>
    </row>
    <row r="19" spans="2:12">
      <c r="B19" t="s">
        <v>1460</v>
      </c>
      <c r="C19" t="s">
        <v>1461</v>
      </c>
      <c r="D19" t="s">
        <v>100</v>
      </c>
      <c r="E19" t="s">
        <v>438</v>
      </c>
      <c r="F19" t="s">
        <v>102</v>
      </c>
      <c r="G19" s="77">
        <v>5550</v>
      </c>
      <c r="H19" s="77">
        <v>150</v>
      </c>
      <c r="I19" s="77">
        <v>8.3249999999999993</v>
      </c>
      <c r="J19" s="78">
        <v>2.0999999999999999E-3</v>
      </c>
      <c r="K19" s="78">
        <v>2.7400000000000001E-2</v>
      </c>
      <c r="L19" s="78">
        <v>0</v>
      </c>
    </row>
    <row r="20" spans="2:12">
      <c r="B20" t="s">
        <v>1462</v>
      </c>
      <c r="C20" t="s">
        <v>1463</v>
      </c>
      <c r="D20" t="s">
        <v>100</v>
      </c>
      <c r="E20" t="s">
        <v>129</v>
      </c>
      <c r="F20" t="s">
        <v>102</v>
      </c>
      <c r="G20" s="77">
        <v>5025</v>
      </c>
      <c r="H20" s="77">
        <v>160</v>
      </c>
      <c r="I20" s="77">
        <v>8.0399999999999991</v>
      </c>
      <c r="J20" s="78">
        <v>3.8999999999999998E-3</v>
      </c>
      <c r="K20" s="78">
        <v>2.64E-2</v>
      </c>
      <c r="L20" s="78">
        <v>0</v>
      </c>
    </row>
    <row r="21" spans="2:12">
      <c r="B21" t="s">
        <v>1464</v>
      </c>
      <c r="C21" t="s">
        <v>1465</v>
      </c>
      <c r="D21" t="s">
        <v>100</v>
      </c>
      <c r="E21" t="s">
        <v>129</v>
      </c>
      <c r="F21" t="s">
        <v>102</v>
      </c>
      <c r="G21" s="77">
        <v>6020</v>
      </c>
      <c r="H21" s="77">
        <v>186.1</v>
      </c>
      <c r="I21" s="77">
        <v>11.20322</v>
      </c>
      <c r="J21" s="78">
        <v>4.1999999999999997E-3</v>
      </c>
      <c r="K21" s="78">
        <v>3.6799999999999999E-2</v>
      </c>
      <c r="L21" s="78">
        <v>0</v>
      </c>
    </row>
    <row r="22" spans="2:12">
      <c r="B22" t="s">
        <v>1466</v>
      </c>
      <c r="C22" t="s">
        <v>1467</v>
      </c>
      <c r="D22" t="s">
        <v>100</v>
      </c>
      <c r="E22" t="s">
        <v>129</v>
      </c>
      <c r="F22" t="s">
        <v>102</v>
      </c>
      <c r="G22" s="77">
        <v>9030</v>
      </c>
      <c r="H22" s="77">
        <v>200</v>
      </c>
      <c r="I22" s="77">
        <v>18.059999999999999</v>
      </c>
      <c r="J22" s="78">
        <v>4.1999999999999997E-3</v>
      </c>
      <c r="K22" s="78">
        <v>5.9400000000000001E-2</v>
      </c>
      <c r="L22" s="78">
        <v>0</v>
      </c>
    </row>
    <row r="23" spans="2:12">
      <c r="B23" t="s">
        <v>1468</v>
      </c>
      <c r="C23" t="s">
        <v>1469</v>
      </c>
      <c r="D23" t="s">
        <v>100</v>
      </c>
      <c r="E23" t="s">
        <v>129</v>
      </c>
      <c r="F23" t="s">
        <v>102</v>
      </c>
      <c r="G23" s="77">
        <v>10130</v>
      </c>
      <c r="H23" s="77">
        <v>155.9</v>
      </c>
      <c r="I23" s="77">
        <v>15.792669999999999</v>
      </c>
      <c r="J23" s="78">
        <v>2E-3</v>
      </c>
      <c r="K23" s="78">
        <v>5.1900000000000002E-2</v>
      </c>
      <c r="L23" s="78">
        <v>0</v>
      </c>
    </row>
    <row r="24" spans="2:12">
      <c r="B24" t="s">
        <v>1470</v>
      </c>
      <c r="C24" t="s">
        <v>1471</v>
      </c>
      <c r="D24" t="s">
        <v>100</v>
      </c>
      <c r="E24" t="s">
        <v>129</v>
      </c>
      <c r="F24" t="s">
        <v>102</v>
      </c>
      <c r="G24" s="77">
        <v>3030</v>
      </c>
      <c r="H24" s="77">
        <v>102.7</v>
      </c>
      <c r="I24" s="77">
        <v>3.1118100000000002</v>
      </c>
      <c r="J24" s="78">
        <v>4.1000000000000003E-3</v>
      </c>
      <c r="K24" s="78">
        <v>1.0200000000000001E-2</v>
      </c>
      <c r="L24" s="78">
        <v>0</v>
      </c>
    </row>
    <row r="25" spans="2:12">
      <c r="B25" t="s">
        <v>1472</v>
      </c>
      <c r="C25" t="s">
        <v>1473</v>
      </c>
      <c r="D25" t="s">
        <v>100</v>
      </c>
      <c r="E25" t="s">
        <v>129</v>
      </c>
      <c r="F25" t="s">
        <v>102</v>
      </c>
      <c r="G25" s="77">
        <v>8760</v>
      </c>
      <c r="H25" s="77">
        <v>391.4</v>
      </c>
      <c r="I25" s="77">
        <v>34.286639999999998</v>
      </c>
      <c r="J25" s="78">
        <v>7.1000000000000004E-3</v>
      </c>
      <c r="K25" s="78">
        <v>0.1128</v>
      </c>
      <c r="L25" s="78">
        <v>0</v>
      </c>
    </row>
    <row r="26" spans="2:12">
      <c r="B26" s="79" t="s">
        <v>254</v>
      </c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s="79" t="s">
        <v>1474</v>
      </c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249</v>
      </c>
      <c r="C28" t="s">
        <v>249</v>
      </c>
      <c r="D28" s="16"/>
      <c r="E28" t="s">
        <v>249</v>
      </c>
      <c r="F28" t="s">
        <v>249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t="s">
        <v>256</v>
      </c>
      <c r="D29" s="16"/>
      <c r="E29" s="16"/>
    </row>
    <row r="30" spans="2:12">
      <c r="B30" t="s">
        <v>326</v>
      </c>
      <c r="D30" s="16"/>
      <c r="E30" s="16"/>
    </row>
    <row r="31" spans="2:12">
      <c r="B31" t="s">
        <v>327</v>
      </c>
      <c r="D31" s="16"/>
      <c r="E31" s="16"/>
    </row>
    <row r="32" spans="2:12">
      <c r="B32" t="s">
        <v>328</v>
      </c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1" ht="26.25" customHeight="1">
      <c r="B7" s="107" t="s">
        <v>98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207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1475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249</v>
      </c>
      <c r="C14" t="s">
        <v>249</v>
      </c>
      <c r="D14" s="16"/>
      <c r="E14" t="s">
        <v>249</v>
      </c>
      <c r="F14" t="s">
        <v>249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1476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249</v>
      </c>
      <c r="C16" t="s">
        <v>249</v>
      </c>
      <c r="D16" s="16"/>
      <c r="E16" t="s">
        <v>249</v>
      </c>
      <c r="F16" t="s">
        <v>249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1477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249</v>
      </c>
      <c r="C18" t="s">
        <v>249</v>
      </c>
      <c r="D18" s="16"/>
      <c r="E18" t="s">
        <v>249</v>
      </c>
      <c r="F18" t="s">
        <v>249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882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249</v>
      </c>
      <c r="C20" t="s">
        <v>249</v>
      </c>
      <c r="D20" s="16"/>
      <c r="E20" t="s">
        <v>249</v>
      </c>
      <c r="F20" t="s">
        <v>249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1475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249</v>
      </c>
      <c r="C23" t="s">
        <v>249</v>
      </c>
      <c r="D23" s="16"/>
      <c r="E23" t="s">
        <v>249</v>
      </c>
      <c r="F23" t="s">
        <v>249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1478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249</v>
      </c>
      <c r="C25" t="s">
        <v>249</v>
      </c>
      <c r="D25" s="16"/>
      <c r="E25" t="s">
        <v>249</v>
      </c>
      <c r="F25" t="s">
        <v>249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1477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249</v>
      </c>
      <c r="C27" t="s">
        <v>249</v>
      </c>
      <c r="D27" s="16"/>
      <c r="E27" t="s">
        <v>249</v>
      </c>
      <c r="F27" t="s">
        <v>249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1479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249</v>
      </c>
      <c r="C29" t="s">
        <v>249</v>
      </c>
      <c r="D29" s="16"/>
      <c r="E29" t="s">
        <v>249</v>
      </c>
      <c r="F29" t="s">
        <v>249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882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249</v>
      </c>
      <c r="C31" t="s">
        <v>249</v>
      </c>
      <c r="D31" s="16"/>
      <c r="E31" t="s">
        <v>249</v>
      </c>
      <c r="F31" t="s">
        <v>249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256</v>
      </c>
      <c r="C32" s="16"/>
      <c r="D32" s="16"/>
      <c r="E32" s="16"/>
    </row>
    <row r="33" spans="2:5">
      <c r="B33" t="s">
        <v>326</v>
      </c>
      <c r="C33" s="16"/>
      <c r="D33" s="16"/>
      <c r="E33" s="16"/>
    </row>
    <row r="34" spans="2:5">
      <c r="B34" t="s">
        <v>327</v>
      </c>
      <c r="C34" s="16"/>
      <c r="D34" s="16"/>
      <c r="E34" s="16"/>
    </row>
    <row r="35" spans="2:5">
      <c r="B35" t="s">
        <v>328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F17" sqref="F17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9"/>
      <c r="BD6" s="16" t="s">
        <v>100</v>
      </c>
      <c r="BF6" s="16" t="s">
        <v>101</v>
      </c>
      <c r="BH6" s="19" t="s">
        <v>102</v>
      </c>
    </row>
    <row r="7" spans="1:60" ht="26.25" customHeight="1">
      <c r="B7" s="107" t="s">
        <v>103</v>
      </c>
      <c r="C7" s="108"/>
      <c r="D7" s="108"/>
      <c r="E7" s="108"/>
      <c r="F7" s="108"/>
      <c r="G7" s="108"/>
      <c r="H7" s="108"/>
      <c r="I7" s="108"/>
      <c r="J7" s="108"/>
      <c r="K7" s="10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349</v>
      </c>
      <c r="H11" s="25"/>
      <c r="I11" s="75">
        <v>2150.8835273390159</v>
      </c>
      <c r="J11" s="76">
        <v>1</v>
      </c>
      <c r="K11" s="76">
        <v>3.0000000000000001E-3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207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249</v>
      </c>
      <c r="C13" t="s">
        <v>249</v>
      </c>
      <c r="D13" s="19"/>
      <c r="E13" t="s">
        <v>249</v>
      </c>
      <c r="F13" t="s">
        <v>249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254</v>
      </c>
      <c r="C14" s="19"/>
      <c r="D14" s="19"/>
      <c r="E14" s="19"/>
      <c r="F14" s="19"/>
      <c r="G14" s="81">
        <v>349</v>
      </c>
      <c r="H14" s="19"/>
      <c r="I14" s="81">
        <v>2150.8835273390159</v>
      </c>
      <c r="J14" s="80">
        <v>1</v>
      </c>
      <c r="K14" s="80">
        <v>3.0000000000000001E-3</v>
      </c>
      <c r="BF14" s="16" t="s">
        <v>126</v>
      </c>
    </row>
    <row r="15" spans="1:60">
      <c r="B15" t="s">
        <v>1480</v>
      </c>
      <c r="C15" t="s">
        <v>1481</v>
      </c>
      <c r="D15" t="s">
        <v>123</v>
      </c>
      <c r="E15" t="s">
        <v>1482</v>
      </c>
      <c r="F15" t="s">
        <v>110</v>
      </c>
      <c r="G15" s="77">
        <v>39</v>
      </c>
      <c r="H15" s="77">
        <v>105500.00000000073</v>
      </c>
      <c r="I15" s="77">
        <v>144.91269000000099</v>
      </c>
      <c r="J15" s="78">
        <v>6.7400000000000002E-2</v>
      </c>
      <c r="K15" s="78">
        <v>2.0000000000000001E-4</v>
      </c>
      <c r="BF15" s="16" t="s">
        <v>127</v>
      </c>
    </row>
    <row r="16" spans="1:60">
      <c r="B16" t="s">
        <v>1483</v>
      </c>
      <c r="C16" t="s">
        <v>1484</v>
      </c>
      <c r="D16" t="s">
        <v>123</v>
      </c>
      <c r="E16" t="s">
        <v>1482</v>
      </c>
      <c r="F16" t="s">
        <v>106</v>
      </c>
      <c r="G16" s="77">
        <v>40</v>
      </c>
      <c r="H16" s="77">
        <v>208000</v>
      </c>
      <c r="I16" s="77">
        <v>258.75200000000001</v>
      </c>
      <c r="J16" s="78">
        <v>0.1203</v>
      </c>
      <c r="K16" s="78">
        <v>4.0000000000000002E-4</v>
      </c>
      <c r="BF16" s="16" t="s">
        <v>128</v>
      </c>
    </row>
    <row r="17" spans="2:58">
      <c r="B17" t="s">
        <v>1485</v>
      </c>
      <c r="C17" t="s">
        <v>1486</v>
      </c>
      <c r="D17" t="s">
        <v>123</v>
      </c>
      <c r="E17" t="s">
        <v>1482</v>
      </c>
      <c r="F17" t="s">
        <v>106</v>
      </c>
      <c r="G17" s="77">
        <v>138</v>
      </c>
      <c r="H17" s="77">
        <v>343000.00000000233</v>
      </c>
      <c r="I17" s="77">
        <v>1472.0874000000099</v>
      </c>
      <c r="J17" s="78">
        <v>0.68440000000000001</v>
      </c>
      <c r="K17" s="78">
        <v>2E-3</v>
      </c>
      <c r="BF17" s="16" t="s">
        <v>129</v>
      </c>
    </row>
    <row r="18" spans="2:58">
      <c r="B18" t="s">
        <v>1487</v>
      </c>
      <c r="C18" t="s">
        <v>1488</v>
      </c>
      <c r="D18" t="s">
        <v>123</v>
      </c>
      <c r="E18" t="s">
        <v>1482</v>
      </c>
      <c r="F18" t="s">
        <v>110</v>
      </c>
      <c r="G18" s="77">
        <v>30</v>
      </c>
      <c r="H18" s="77">
        <v>67699.999999999811</v>
      </c>
      <c r="I18" s="77">
        <v>71.531819999999797</v>
      </c>
      <c r="J18" s="78">
        <v>3.3300000000000003E-2</v>
      </c>
      <c r="K18" s="78">
        <v>1E-4</v>
      </c>
      <c r="BF18" s="16" t="s">
        <v>130</v>
      </c>
    </row>
    <row r="19" spans="2:58">
      <c r="B19" t="s">
        <v>1489</v>
      </c>
      <c r="C19" t="s">
        <v>1490</v>
      </c>
      <c r="D19" t="s">
        <v>123</v>
      </c>
      <c r="E19" t="s">
        <v>1482</v>
      </c>
      <c r="F19" t="s">
        <v>106</v>
      </c>
      <c r="G19" s="77">
        <v>21</v>
      </c>
      <c r="H19" s="77">
        <v>196400.00000000611</v>
      </c>
      <c r="I19" s="77">
        <v>128.26884000000399</v>
      </c>
      <c r="J19" s="78">
        <v>5.96E-2</v>
      </c>
      <c r="K19" s="78">
        <v>2.0000000000000001E-4</v>
      </c>
      <c r="BF19" s="16" t="s">
        <v>131</v>
      </c>
    </row>
    <row r="20" spans="2:58">
      <c r="B20" t="s">
        <v>1491</v>
      </c>
      <c r="C20" t="s">
        <v>1492</v>
      </c>
      <c r="D20" t="s">
        <v>123</v>
      </c>
      <c r="E20" t="s">
        <v>1482</v>
      </c>
      <c r="F20" t="s">
        <v>106</v>
      </c>
      <c r="G20" s="77">
        <v>21</v>
      </c>
      <c r="H20" s="77">
        <v>187057.69000000154</v>
      </c>
      <c r="I20" s="77">
        <v>122.16737733900101</v>
      </c>
      <c r="J20" s="78">
        <v>5.6800000000000003E-2</v>
      </c>
      <c r="K20" s="78">
        <v>2.0000000000000001E-4</v>
      </c>
      <c r="BF20" s="16" t="s">
        <v>132</v>
      </c>
    </row>
    <row r="21" spans="2:58">
      <c r="B21" t="s">
        <v>1493</v>
      </c>
      <c r="C21" t="s">
        <v>1494</v>
      </c>
      <c r="D21" t="s">
        <v>123</v>
      </c>
      <c r="E21" t="s">
        <v>1482</v>
      </c>
      <c r="F21" t="s">
        <v>106</v>
      </c>
      <c r="G21" s="77">
        <v>60</v>
      </c>
      <c r="H21" s="77">
        <v>-25100.000000000055</v>
      </c>
      <c r="I21" s="77">
        <v>-46.836600000000097</v>
      </c>
      <c r="J21" s="78">
        <v>-2.18E-2</v>
      </c>
      <c r="K21" s="78">
        <v>-1E-4</v>
      </c>
      <c r="BF21" s="16" t="s">
        <v>123</v>
      </c>
    </row>
    <row r="22" spans="2:58">
      <c r="B22" t="s">
        <v>256</v>
      </c>
      <c r="C22" s="19"/>
      <c r="D22" s="19"/>
      <c r="E22" s="19"/>
      <c r="F22" s="19"/>
      <c r="G22" s="19"/>
      <c r="H22" s="19"/>
    </row>
    <row r="23" spans="2:58">
      <c r="B23" t="s">
        <v>326</v>
      </c>
      <c r="C23" s="19"/>
      <c r="D23" s="19"/>
      <c r="E23" s="19"/>
      <c r="F23" s="19"/>
      <c r="G23" s="19"/>
      <c r="H23" s="19"/>
    </row>
    <row r="24" spans="2:58">
      <c r="B24" t="s">
        <v>327</v>
      </c>
      <c r="C24" s="19"/>
      <c r="D24" s="19"/>
      <c r="E24" s="19"/>
      <c r="F24" s="19"/>
      <c r="G24" s="19"/>
      <c r="H24" s="19"/>
    </row>
    <row r="25" spans="2:58">
      <c r="B25" t="s">
        <v>328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topLeftCell="C1" workbookViewId="0">
      <selection activeCell="P15" sqref="P15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81" ht="26.25" customHeight="1">
      <c r="B7" s="107" t="s">
        <v>133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2.87</v>
      </c>
      <c r="I11" s="7"/>
      <c r="J11" s="7"/>
      <c r="K11" s="76">
        <v>-1.0999999999999999E-2</v>
      </c>
      <c r="L11" s="75">
        <v>4527211.0599999996</v>
      </c>
      <c r="M11" s="7"/>
      <c r="N11" s="75">
        <v>4573.2023594359998</v>
      </c>
      <c r="O11" s="7"/>
      <c r="P11" s="76">
        <v>1</v>
      </c>
      <c r="Q11" s="76">
        <v>6.3E-3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207</v>
      </c>
      <c r="H12" s="81">
        <v>2.87</v>
      </c>
      <c r="K12" s="80">
        <v>-1.0999999999999999E-2</v>
      </c>
      <c r="L12" s="81">
        <v>4527211.0599999996</v>
      </c>
      <c r="N12" s="81">
        <v>4573.2023594359998</v>
      </c>
      <c r="P12" s="80">
        <v>1</v>
      </c>
      <c r="Q12" s="80">
        <v>6.3E-3</v>
      </c>
    </row>
    <row r="13" spans="2:81">
      <c r="B13" s="79" t="s">
        <v>1495</v>
      </c>
      <c r="H13" s="81">
        <v>2.87</v>
      </c>
      <c r="K13" s="80">
        <v>-1.0999999999999999E-2</v>
      </c>
      <c r="L13" s="81">
        <v>4527211.0599999996</v>
      </c>
      <c r="N13" s="81">
        <v>4573.2023594359998</v>
      </c>
      <c r="P13" s="80">
        <v>1</v>
      </c>
      <c r="Q13" s="80">
        <v>6.3E-3</v>
      </c>
    </row>
    <row r="14" spans="2:81">
      <c r="B14" t="s">
        <v>1496</v>
      </c>
      <c r="C14" t="s">
        <v>1497</v>
      </c>
      <c r="D14" t="s">
        <v>1498</v>
      </c>
      <c r="E14" t="s">
        <v>212</v>
      </c>
      <c r="F14" t="s">
        <v>213</v>
      </c>
      <c r="G14" t="s">
        <v>1499</v>
      </c>
      <c r="H14" s="77">
        <v>0.84</v>
      </c>
      <c r="I14" t="s">
        <v>102</v>
      </c>
      <c r="J14" s="78">
        <v>6.1999999999999998E-3</v>
      </c>
      <c r="K14" s="78">
        <v>-1.52E-2</v>
      </c>
      <c r="L14" s="77">
        <v>1955120</v>
      </c>
      <c r="M14" s="77">
        <v>105.3</v>
      </c>
      <c r="N14" s="77">
        <v>2058.74136</v>
      </c>
      <c r="O14" s="78">
        <v>4.0000000000000002E-4</v>
      </c>
      <c r="P14" s="78">
        <v>0.45019999999999999</v>
      </c>
      <c r="Q14" s="78">
        <v>2.8E-3</v>
      </c>
    </row>
    <row r="15" spans="2:81">
      <c r="B15" t="s">
        <v>1500</v>
      </c>
      <c r="C15" t="s">
        <v>1501</v>
      </c>
      <c r="D15" t="s">
        <v>1502</v>
      </c>
      <c r="E15" t="s">
        <v>212</v>
      </c>
      <c r="F15" t="s">
        <v>213</v>
      </c>
      <c r="G15" t="s">
        <v>473</v>
      </c>
      <c r="H15" s="77">
        <v>4.21</v>
      </c>
      <c r="I15" t="s">
        <v>102</v>
      </c>
      <c r="J15" s="78">
        <v>8.5000000000000006E-3</v>
      </c>
      <c r="K15" s="78">
        <v>2.9999999999999997E-4</v>
      </c>
      <c r="L15" s="77">
        <v>1103000</v>
      </c>
      <c r="M15" s="77">
        <v>84.04</v>
      </c>
      <c r="N15" s="77">
        <v>926.96119999999996</v>
      </c>
      <c r="O15" s="78">
        <v>3.8999999999999998E-3</v>
      </c>
      <c r="P15" s="78">
        <v>0.20269999999999999</v>
      </c>
      <c r="Q15" s="78">
        <v>1.2999999999999999E-3</v>
      </c>
    </row>
    <row r="16" spans="2:81">
      <c r="B16" t="s">
        <v>1503</v>
      </c>
      <c r="C16" t="s">
        <v>1504</v>
      </c>
      <c r="D16" t="s">
        <v>1498</v>
      </c>
      <c r="E16" t="s">
        <v>212</v>
      </c>
      <c r="F16" t="s">
        <v>213</v>
      </c>
      <c r="G16" t="s">
        <v>1505</v>
      </c>
      <c r="H16" s="77">
        <v>4.71</v>
      </c>
      <c r="I16" t="s">
        <v>102</v>
      </c>
      <c r="J16" s="78">
        <v>5.0000000000000001E-3</v>
      </c>
      <c r="K16" s="78">
        <v>-1.2200000000000001E-2</v>
      </c>
      <c r="L16" s="77">
        <v>1469091.06</v>
      </c>
      <c r="M16" s="77">
        <v>108.06</v>
      </c>
      <c r="N16" s="77">
        <v>1587.4997994360001</v>
      </c>
      <c r="O16" s="78">
        <v>2E-3</v>
      </c>
      <c r="P16" s="78">
        <v>0.34710000000000002</v>
      </c>
      <c r="Q16" s="78">
        <v>2.2000000000000001E-3</v>
      </c>
    </row>
    <row r="17" spans="2:17">
      <c r="B17" s="79" t="s">
        <v>1506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249</v>
      </c>
      <c r="C18" t="s">
        <v>249</v>
      </c>
      <c r="E18" t="s">
        <v>249</v>
      </c>
      <c r="H18" s="77">
        <v>0</v>
      </c>
      <c r="I18" t="s">
        <v>249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1507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1508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249</v>
      </c>
      <c r="C21" t="s">
        <v>249</v>
      </c>
      <c r="E21" t="s">
        <v>249</v>
      </c>
      <c r="H21" s="77">
        <v>0</v>
      </c>
      <c r="I21" t="s">
        <v>249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1509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249</v>
      </c>
      <c r="C23" t="s">
        <v>249</v>
      </c>
      <c r="E23" t="s">
        <v>249</v>
      </c>
      <c r="H23" s="77">
        <v>0</v>
      </c>
      <c r="I23" t="s">
        <v>249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1510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249</v>
      </c>
      <c r="C25" t="s">
        <v>249</v>
      </c>
      <c r="E25" t="s">
        <v>249</v>
      </c>
      <c r="H25" s="77">
        <v>0</v>
      </c>
      <c r="I25" t="s">
        <v>249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1511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249</v>
      </c>
      <c r="C27" t="s">
        <v>249</v>
      </c>
      <c r="E27" t="s">
        <v>249</v>
      </c>
      <c r="H27" s="77">
        <v>0</v>
      </c>
      <c r="I27" t="s">
        <v>249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254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1495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249</v>
      </c>
      <c r="C30" t="s">
        <v>249</v>
      </c>
      <c r="E30" t="s">
        <v>249</v>
      </c>
      <c r="H30" s="77">
        <v>0</v>
      </c>
      <c r="I30" t="s">
        <v>249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1506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249</v>
      </c>
      <c r="C32" t="s">
        <v>249</v>
      </c>
      <c r="E32" t="s">
        <v>249</v>
      </c>
      <c r="H32" s="77">
        <v>0</v>
      </c>
      <c r="I32" t="s">
        <v>249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1507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1508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249</v>
      </c>
      <c r="C35" t="s">
        <v>249</v>
      </c>
      <c r="E35" t="s">
        <v>249</v>
      </c>
      <c r="H35" s="77">
        <v>0</v>
      </c>
      <c r="I35" t="s">
        <v>249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1509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249</v>
      </c>
      <c r="C37" t="s">
        <v>249</v>
      </c>
      <c r="E37" t="s">
        <v>249</v>
      </c>
      <c r="H37" s="77">
        <v>0</v>
      </c>
      <c r="I37" t="s">
        <v>249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1510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249</v>
      </c>
      <c r="C39" t="s">
        <v>249</v>
      </c>
      <c r="E39" t="s">
        <v>249</v>
      </c>
      <c r="H39" s="77">
        <v>0</v>
      </c>
      <c r="I39" t="s">
        <v>249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1511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249</v>
      </c>
      <c r="C41" t="s">
        <v>249</v>
      </c>
      <c r="E41" t="s">
        <v>249</v>
      </c>
      <c r="H41" s="77">
        <v>0</v>
      </c>
      <c r="I41" t="s">
        <v>249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256</v>
      </c>
    </row>
    <row r="43" spans="2:17">
      <c r="B43" t="s">
        <v>326</v>
      </c>
    </row>
    <row r="44" spans="2:17">
      <c r="B44" t="s">
        <v>327</v>
      </c>
    </row>
    <row r="45" spans="2:17">
      <c r="B45" t="s">
        <v>328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I32" sqref="A32:I3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72" ht="26.25" customHeight="1">
      <c r="B7" s="107" t="s">
        <v>69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207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1512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249</v>
      </c>
      <c r="C14" t="s">
        <v>249</v>
      </c>
      <c r="D14" t="s">
        <v>249</v>
      </c>
      <c r="G14" s="77">
        <v>0</v>
      </c>
      <c r="H14" t="s">
        <v>249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1513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249</v>
      </c>
      <c r="C16" t="s">
        <v>249</v>
      </c>
      <c r="D16" t="s">
        <v>249</v>
      </c>
      <c r="G16" s="77">
        <v>0</v>
      </c>
      <c r="H16" t="s">
        <v>249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1514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249</v>
      </c>
      <c r="C18" t="s">
        <v>249</v>
      </c>
      <c r="D18" t="s">
        <v>249</v>
      </c>
      <c r="G18" s="77">
        <v>0</v>
      </c>
      <c r="H18" t="s">
        <v>249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1515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249</v>
      </c>
      <c r="C20" t="s">
        <v>249</v>
      </c>
      <c r="D20" t="s">
        <v>249</v>
      </c>
      <c r="G20" s="77">
        <v>0</v>
      </c>
      <c r="H20" t="s">
        <v>249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882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249</v>
      </c>
      <c r="C22" t="s">
        <v>249</v>
      </c>
      <c r="D22" t="s">
        <v>249</v>
      </c>
      <c r="G22" s="77">
        <v>0</v>
      </c>
      <c r="H22" t="s">
        <v>249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254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249</v>
      </c>
      <c r="C25" t="s">
        <v>249</v>
      </c>
      <c r="D25" t="s">
        <v>249</v>
      </c>
      <c r="G25" s="77">
        <v>0</v>
      </c>
      <c r="H25" t="s">
        <v>249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1516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249</v>
      </c>
      <c r="C27" t="s">
        <v>249</v>
      </c>
      <c r="D27" t="s">
        <v>249</v>
      </c>
      <c r="G27" s="77">
        <v>0</v>
      </c>
      <c r="H27" t="s">
        <v>249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326</v>
      </c>
    </row>
    <row r="29" spans="2:16">
      <c r="B29" t="s">
        <v>327</v>
      </c>
    </row>
    <row r="30" spans="2:16">
      <c r="B30" t="s">
        <v>328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G16" sqref="A16:G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65" ht="26.25" customHeight="1">
      <c r="B7" s="107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207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1517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249</v>
      </c>
      <c r="C14" t="s">
        <v>249</v>
      </c>
      <c r="D14" s="16"/>
      <c r="E14" s="16"/>
      <c r="F14" t="s">
        <v>249</v>
      </c>
      <c r="G14" t="s">
        <v>249</v>
      </c>
      <c r="J14" s="77">
        <v>0</v>
      </c>
      <c r="K14" t="s">
        <v>249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1518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249</v>
      </c>
      <c r="C16" t="s">
        <v>249</v>
      </c>
      <c r="D16" s="16"/>
      <c r="E16" s="16"/>
      <c r="F16" t="s">
        <v>249</v>
      </c>
      <c r="G16" t="s">
        <v>249</v>
      </c>
      <c r="J16" s="77">
        <v>0</v>
      </c>
      <c r="K16" t="s">
        <v>249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249</v>
      </c>
      <c r="C18" t="s">
        <v>249</v>
      </c>
      <c r="D18" s="16"/>
      <c r="E18" s="16"/>
      <c r="F18" t="s">
        <v>249</v>
      </c>
      <c r="G18" t="s">
        <v>249</v>
      </c>
      <c r="J18" s="77">
        <v>0</v>
      </c>
      <c r="K18" t="s">
        <v>249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882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249</v>
      </c>
      <c r="C20" t="s">
        <v>249</v>
      </c>
      <c r="D20" s="16"/>
      <c r="E20" s="16"/>
      <c r="F20" t="s">
        <v>249</v>
      </c>
      <c r="G20" t="s">
        <v>249</v>
      </c>
      <c r="J20" s="77">
        <v>0</v>
      </c>
      <c r="K20" t="s">
        <v>249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254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1519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249</v>
      </c>
      <c r="C23" t="s">
        <v>249</v>
      </c>
      <c r="D23" s="16"/>
      <c r="E23" s="16"/>
      <c r="F23" t="s">
        <v>249</v>
      </c>
      <c r="G23" t="s">
        <v>249</v>
      </c>
      <c r="J23" s="77">
        <v>0</v>
      </c>
      <c r="K23" t="s">
        <v>249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1520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249</v>
      </c>
      <c r="C25" t="s">
        <v>249</v>
      </c>
      <c r="D25" s="16"/>
      <c r="E25" s="16"/>
      <c r="F25" t="s">
        <v>249</v>
      </c>
      <c r="G25" t="s">
        <v>249</v>
      </c>
      <c r="J25" s="77">
        <v>0</v>
      </c>
      <c r="K25" t="s">
        <v>249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256</v>
      </c>
      <c r="D26" s="16"/>
      <c r="E26" s="16"/>
      <c r="F26" s="16"/>
    </row>
    <row r="27" spans="2:19">
      <c r="B27" t="s">
        <v>326</v>
      </c>
      <c r="D27" s="16"/>
      <c r="E27" s="16"/>
      <c r="F27" s="16"/>
    </row>
    <row r="28" spans="2:19">
      <c r="B28" t="s">
        <v>327</v>
      </c>
      <c r="D28" s="16"/>
      <c r="E28" s="16"/>
      <c r="F28" s="16"/>
    </row>
    <row r="29" spans="2:19">
      <c r="B29" t="s">
        <v>328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13" workbookViewId="0">
      <selection activeCell="C26" sqref="C2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81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4.1399999999999997</v>
      </c>
      <c r="K11" s="7"/>
      <c r="L11" s="7"/>
      <c r="M11" s="76">
        <v>3.5999999999999999E-3</v>
      </c>
      <c r="N11" s="75">
        <v>15738527.779999999</v>
      </c>
      <c r="O11" s="7"/>
      <c r="P11" s="75">
        <v>16512.626370729733</v>
      </c>
      <c r="Q11" s="7"/>
      <c r="R11" s="76">
        <v>1</v>
      </c>
      <c r="S11" s="76">
        <v>2.2700000000000001E-2</v>
      </c>
      <c r="T11" s="35"/>
      <c r="BZ11" s="16"/>
      <c r="CC11" s="16"/>
    </row>
    <row r="12" spans="2:81">
      <c r="B12" s="79" t="s">
        <v>207</v>
      </c>
      <c r="C12" s="16"/>
      <c r="D12" s="16"/>
      <c r="E12" s="16"/>
      <c r="J12" s="81">
        <v>4.1399999999999997</v>
      </c>
      <c r="M12" s="80">
        <v>3.5999999999999999E-3</v>
      </c>
      <c r="N12" s="81">
        <v>15738527.779999999</v>
      </c>
      <c r="P12" s="81">
        <v>16512.626370729733</v>
      </c>
      <c r="R12" s="80">
        <v>1</v>
      </c>
      <c r="S12" s="80">
        <v>2.2700000000000001E-2</v>
      </c>
    </row>
    <row r="13" spans="2:81">
      <c r="B13" s="79" t="s">
        <v>1517</v>
      </c>
      <c r="C13" s="16"/>
      <c r="D13" s="16"/>
      <c r="E13" s="16"/>
      <c r="J13" s="81">
        <v>7.15</v>
      </c>
      <c r="M13" s="80">
        <v>0</v>
      </c>
      <c r="N13" s="81">
        <v>3429366.1</v>
      </c>
      <c r="P13" s="81">
        <v>5605.6875815373332</v>
      </c>
      <c r="R13" s="80">
        <v>0.33950000000000002</v>
      </c>
      <c r="S13" s="80">
        <v>7.7000000000000002E-3</v>
      </c>
    </row>
    <row r="14" spans="2:81">
      <c r="B14" t="s">
        <v>1521</v>
      </c>
      <c r="C14" t="s">
        <v>1522</v>
      </c>
      <c r="D14" t="s">
        <v>123</v>
      </c>
      <c r="E14" t="s">
        <v>1523</v>
      </c>
      <c r="F14" t="s">
        <v>127</v>
      </c>
      <c r="G14" t="s">
        <v>212</v>
      </c>
      <c r="H14" t="s">
        <v>213</v>
      </c>
      <c r="I14" t="s">
        <v>445</v>
      </c>
      <c r="J14" s="77">
        <v>7.4</v>
      </c>
      <c r="K14" t="s">
        <v>102</v>
      </c>
      <c r="L14" s="78">
        <v>4.9000000000000002E-2</v>
      </c>
      <c r="M14" s="78">
        <v>0</v>
      </c>
      <c r="N14" s="77">
        <v>1941177.77</v>
      </c>
      <c r="O14" s="77">
        <v>177.02</v>
      </c>
      <c r="P14" s="77">
        <v>3436.2728884540002</v>
      </c>
      <c r="Q14" s="78">
        <v>1.1000000000000001E-3</v>
      </c>
      <c r="R14" s="78">
        <v>0.20810000000000001</v>
      </c>
      <c r="S14" s="78">
        <v>4.7000000000000002E-3</v>
      </c>
    </row>
    <row r="15" spans="2:81">
      <c r="B15" t="s">
        <v>1524</v>
      </c>
      <c r="C15" t="s">
        <v>1525</v>
      </c>
      <c r="D15" t="s">
        <v>123</v>
      </c>
      <c r="E15" t="s">
        <v>509</v>
      </c>
      <c r="F15" t="s">
        <v>424</v>
      </c>
      <c r="G15" t="s">
        <v>519</v>
      </c>
      <c r="H15" t="s">
        <v>213</v>
      </c>
      <c r="I15" t="s">
        <v>798</v>
      </c>
      <c r="J15" s="77">
        <v>9.0500000000000007</v>
      </c>
      <c r="K15" t="s">
        <v>102</v>
      </c>
      <c r="L15" s="78">
        <v>2.29E-2</v>
      </c>
      <c r="M15" s="78">
        <v>2.0000000000000001E-4</v>
      </c>
      <c r="N15" s="77">
        <v>15</v>
      </c>
      <c r="O15" s="77">
        <v>5468451</v>
      </c>
      <c r="P15" s="77">
        <v>820.26765</v>
      </c>
      <c r="Q15" s="78">
        <v>5.9999999999999995E-4</v>
      </c>
      <c r="R15" s="78">
        <v>4.9700000000000001E-2</v>
      </c>
      <c r="S15" s="78">
        <v>1.1000000000000001E-3</v>
      </c>
    </row>
    <row r="16" spans="2:81">
      <c r="B16" t="s">
        <v>1526</v>
      </c>
      <c r="C16" t="s">
        <v>1527</v>
      </c>
      <c r="D16" t="s">
        <v>123</v>
      </c>
      <c r="E16" t="s">
        <v>1528</v>
      </c>
      <c r="F16" t="s">
        <v>518</v>
      </c>
      <c r="G16" t="s">
        <v>767</v>
      </c>
      <c r="H16" t="s">
        <v>150</v>
      </c>
      <c r="I16" t="s">
        <v>1529</v>
      </c>
      <c r="J16" s="77">
        <v>5.37</v>
      </c>
      <c r="K16" t="s">
        <v>102</v>
      </c>
      <c r="L16" s="78">
        <v>1.7999999999999999E-2</v>
      </c>
      <c r="M16" s="78">
        <v>0</v>
      </c>
      <c r="N16" s="77">
        <v>1179840</v>
      </c>
      <c r="O16" s="77">
        <v>114.35</v>
      </c>
      <c r="P16" s="77">
        <v>1349.1470400000001</v>
      </c>
      <c r="Q16" s="78">
        <v>1.1000000000000001E-3</v>
      </c>
      <c r="R16" s="78">
        <v>8.1699999999999995E-2</v>
      </c>
      <c r="S16" s="78">
        <v>1.9E-3</v>
      </c>
    </row>
    <row r="17" spans="2:19">
      <c r="B17" t="s">
        <v>1530</v>
      </c>
      <c r="C17" t="s">
        <v>1531</v>
      </c>
      <c r="D17" t="s">
        <v>123</v>
      </c>
      <c r="E17" t="s">
        <v>1532</v>
      </c>
      <c r="F17" t="s">
        <v>443</v>
      </c>
      <c r="G17" t="s">
        <v>249</v>
      </c>
      <c r="H17" t="s">
        <v>590</v>
      </c>
      <c r="I17" t="s">
        <v>445</v>
      </c>
      <c r="J17" s="77">
        <v>0.01</v>
      </c>
      <c r="K17" t="s">
        <v>102</v>
      </c>
      <c r="L17" s="78">
        <v>5.7500000000000002E-2</v>
      </c>
      <c r="M17" s="78">
        <v>1E-4</v>
      </c>
      <c r="N17" s="77">
        <v>308333.33</v>
      </c>
      <c r="O17" s="77">
        <v>9.9999999999999995E-7</v>
      </c>
      <c r="P17" s="77">
        <v>3.0833332999999999E-6</v>
      </c>
      <c r="Q17" s="78">
        <v>0</v>
      </c>
      <c r="R17" s="78">
        <v>0</v>
      </c>
      <c r="S17" s="78">
        <v>0</v>
      </c>
    </row>
    <row r="18" spans="2:19">
      <c r="B18" s="79" t="s">
        <v>1518</v>
      </c>
      <c r="C18" s="16"/>
      <c r="D18" s="16"/>
      <c r="E18" s="16"/>
      <c r="J18" s="81">
        <v>2.59</v>
      </c>
      <c r="M18" s="80">
        <v>5.4000000000000003E-3</v>
      </c>
      <c r="N18" s="81">
        <v>12309161.68</v>
      </c>
      <c r="P18" s="81">
        <v>10906.9387891924</v>
      </c>
      <c r="R18" s="80">
        <v>0.66049999999999998</v>
      </c>
      <c r="S18" s="80">
        <v>1.4999999999999999E-2</v>
      </c>
    </row>
    <row r="19" spans="2:19">
      <c r="B19" t="s">
        <v>1533</v>
      </c>
      <c r="C19" t="s">
        <v>1534</v>
      </c>
      <c r="D19" t="s">
        <v>123</v>
      </c>
      <c r="E19" t="s">
        <v>1535</v>
      </c>
      <c r="F19" t="s">
        <v>393</v>
      </c>
      <c r="G19" t="s">
        <v>425</v>
      </c>
      <c r="H19" t="s">
        <v>150</v>
      </c>
      <c r="I19" t="s">
        <v>445</v>
      </c>
      <c r="J19" s="77">
        <v>3.66</v>
      </c>
      <c r="K19" t="s">
        <v>102</v>
      </c>
      <c r="L19" s="78">
        <v>3.1E-2</v>
      </c>
      <c r="M19" s="78">
        <v>2.9499999999999998E-2</v>
      </c>
      <c r="N19" s="77">
        <v>815229.23</v>
      </c>
      <c r="O19" s="77">
        <v>107.3</v>
      </c>
      <c r="P19" s="77">
        <v>874.74096379000002</v>
      </c>
      <c r="Q19" s="78">
        <v>1E-3</v>
      </c>
      <c r="R19" s="78">
        <v>5.2999999999999999E-2</v>
      </c>
      <c r="S19" s="78">
        <v>1.1999999999999999E-3</v>
      </c>
    </row>
    <row r="20" spans="2:19">
      <c r="B20" t="s">
        <v>1536</v>
      </c>
      <c r="C20" t="s">
        <v>1537</v>
      </c>
      <c r="D20" t="s">
        <v>123</v>
      </c>
      <c r="E20" t="s">
        <v>1538</v>
      </c>
      <c r="F20" t="s">
        <v>128</v>
      </c>
      <c r="G20" t="s">
        <v>444</v>
      </c>
      <c r="H20" t="s">
        <v>213</v>
      </c>
      <c r="I20" t="s">
        <v>445</v>
      </c>
      <c r="J20" s="77">
        <v>0.01</v>
      </c>
      <c r="K20" t="s">
        <v>102</v>
      </c>
      <c r="L20" s="78">
        <v>2.1899999999999999E-2</v>
      </c>
      <c r="M20" s="78">
        <v>1.35E-2</v>
      </c>
      <c r="N20" s="77">
        <v>2277404.61</v>
      </c>
      <c r="O20" s="77">
        <v>102.35</v>
      </c>
      <c r="P20" s="77">
        <v>2330.9236183349999</v>
      </c>
      <c r="Q20" s="78">
        <v>3.5999999999999999E-3</v>
      </c>
      <c r="R20" s="78">
        <v>0.14119999999999999</v>
      </c>
      <c r="S20" s="78">
        <v>3.2000000000000002E-3</v>
      </c>
    </row>
    <row r="21" spans="2:19">
      <c r="B21" t="s">
        <v>1539</v>
      </c>
      <c r="C21" t="s">
        <v>1540</v>
      </c>
      <c r="D21" t="s">
        <v>123</v>
      </c>
      <c r="E21" t="s">
        <v>1538</v>
      </c>
      <c r="F21" t="s">
        <v>128</v>
      </c>
      <c r="G21" t="s">
        <v>444</v>
      </c>
      <c r="H21" t="s">
        <v>213</v>
      </c>
      <c r="I21" t="s">
        <v>445</v>
      </c>
      <c r="J21" s="77">
        <v>0.25</v>
      </c>
      <c r="K21" t="s">
        <v>102</v>
      </c>
      <c r="L21" s="78">
        <v>1.14E-2</v>
      </c>
      <c r="M21" s="78">
        <v>2.0000000000000001E-4</v>
      </c>
      <c r="N21" s="77">
        <v>536632.25</v>
      </c>
      <c r="O21" s="77">
        <v>100.49</v>
      </c>
      <c r="P21" s="77">
        <v>539.26174802499997</v>
      </c>
      <c r="Q21" s="78">
        <v>3.3999999999999998E-3</v>
      </c>
      <c r="R21" s="78">
        <v>3.27E-2</v>
      </c>
      <c r="S21" s="78">
        <v>6.9999999999999999E-4</v>
      </c>
    </row>
    <row r="22" spans="2:19">
      <c r="B22" t="s">
        <v>1541</v>
      </c>
      <c r="C22" t="s">
        <v>1542</v>
      </c>
      <c r="D22" t="s">
        <v>123</v>
      </c>
      <c r="E22" t="s">
        <v>1543</v>
      </c>
      <c r="F22" t="s">
        <v>573</v>
      </c>
      <c r="G22" t="s">
        <v>524</v>
      </c>
      <c r="H22" t="s">
        <v>150</v>
      </c>
      <c r="I22" t="s">
        <v>445</v>
      </c>
      <c r="J22" s="77">
        <v>3.7</v>
      </c>
      <c r="K22" t="s">
        <v>102</v>
      </c>
      <c r="L22" s="78">
        <v>4.5999999999999999E-2</v>
      </c>
      <c r="M22" s="78">
        <v>2.9999999999999997E-4</v>
      </c>
      <c r="N22" s="77">
        <v>4199999.6900000004</v>
      </c>
      <c r="O22" s="77">
        <v>109.48</v>
      </c>
      <c r="P22" s="77">
        <v>4598.1596606120002</v>
      </c>
      <c r="Q22" s="78">
        <v>7.4000000000000003E-3</v>
      </c>
      <c r="R22" s="78">
        <v>0.27850000000000003</v>
      </c>
      <c r="S22" s="78">
        <v>6.3E-3</v>
      </c>
    </row>
    <row r="23" spans="2:19">
      <c r="B23" t="s">
        <v>1544</v>
      </c>
      <c r="C23" t="s">
        <v>1545</v>
      </c>
      <c r="D23" t="s">
        <v>123</v>
      </c>
      <c r="E23" t="s">
        <v>1546</v>
      </c>
      <c r="F23" t="s">
        <v>573</v>
      </c>
      <c r="G23" t="s">
        <v>528</v>
      </c>
      <c r="H23" t="s">
        <v>213</v>
      </c>
      <c r="I23" t="s">
        <v>1547</v>
      </c>
      <c r="J23" s="77">
        <v>3.78</v>
      </c>
      <c r="K23" t="s">
        <v>102</v>
      </c>
      <c r="L23" s="78">
        <v>2.86E-2</v>
      </c>
      <c r="M23" s="78">
        <v>2.9999999999999997E-4</v>
      </c>
      <c r="N23" s="77">
        <v>718000</v>
      </c>
      <c r="O23" s="77">
        <v>100.42</v>
      </c>
      <c r="P23" s="77">
        <v>721.01559999999995</v>
      </c>
      <c r="Q23" s="78">
        <v>4.4999999999999997E-3</v>
      </c>
      <c r="R23" s="78">
        <v>4.3700000000000003E-2</v>
      </c>
      <c r="S23" s="78">
        <v>1E-3</v>
      </c>
    </row>
    <row r="24" spans="2:19">
      <c r="B24" t="s">
        <v>1548</v>
      </c>
      <c r="C24" t="s">
        <v>1549</v>
      </c>
      <c r="D24" t="s">
        <v>123</v>
      </c>
      <c r="E24" t="s">
        <v>1550</v>
      </c>
      <c r="F24" t="s">
        <v>573</v>
      </c>
      <c r="G24" t="s">
        <v>524</v>
      </c>
      <c r="H24" t="s">
        <v>150</v>
      </c>
      <c r="I24" t="s">
        <v>1551</v>
      </c>
      <c r="J24" s="77">
        <v>3.72</v>
      </c>
      <c r="K24" t="s">
        <v>102</v>
      </c>
      <c r="L24" s="78">
        <v>4.4699999999999997E-2</v>
      </c>
      <c r="M24" s="78">
        <v>2.9999999999999997E-4</v>
      </c>
      <c r="N24" s="77">
        <v>1048856</v>
      </c>
      <c r="O24" s="77">
        <v>106.89</v>
      </c>
      <c r="P24" s="77">
        <v>1121.1221783999999</v>
      </c>
      <c r="Q24" s="78">
        <v>1.6999999999999999E-3</v>
      </c>
      <c r="R24" s="78">
        <v>6.7900000000000002E-2</v>
      </c>
      <c r="S24" s="78">
        <v>1.5E-3</v>
      </c>
    </row>
    <row r="25" spans="2:19">
      <c r="B25" t="s">
        <v>1552</v>
      </c>
      <c r="C25" t="s">
        <v>1553</v>
      </c>
      <c r="D25" t="s">
        <v>123</v>
      </c>
      <c r="E25" t="s">
        <v>1554</v>
      </c>
      <c r="F25" t="s">
        <v>1555</v>
      </c>
      <c r="G25" t="s">
        <v>249</v>
      </c>
      <c r="H25" t="s">
        <v>590</v>
      </c>
      <c r="I25" t="s">
        <v>1556</v>
      </c>
      <c r="J25" s="77">
        <v>0.72</v>
      </c>
      <c r="K25" t="s">
        <v>102</v>
      </c>
      <c r="L25" s="78">
        <v>0.06</v>
      </c>
      <c r="M25" s="78">
        <v>4.0000000000000002E-4</v>
      </c>
      <c r="N25" s="77">
        <v>2003039.9</v>
      </c>
      <c r="O25" s="77">
        <v>9.9999999999999995E-7</v>
      </c>
      <c r="P25" s="77">
        <v>2.0030399000000001E-5</v>
      </c>
      <c r="Q25" s="78">
        <v>2.8999999999999998E-3</v>
      </c>
      <c r="R25" s="78">
        <v>0</v>
      </c>
      <c r="S25" s="78">
        <v>0</v>
      </c>
    </row>
    <row r="26" spans="2:19">
      <c r="B26" t="s">
        <v>1557</v>
      </c>
      <c r="C26" t="s">
        <v>1558</v>
      </c>
      <c r="D26" t="s">
        <v>123</v>
      </c>
      <c r="E26" t="s">
        <v>1559</v>
      </c>
      <c r="F26" t="s">
        <v>128</v>
      </c>
      <c r="G26" t="s">
        <v>249</v>
      </c>
      <c r="H26" t="s">
        <v>590</v>
      </c>
      <c r="I26" t="s">
        <v>682</v>
      </c>
      <c r="J26" s="77">
        <v>1.36</v>
      </c>
      <c r="K26" t="s">
        <v>102</v>
      </c>
      <c r="L26" s="78">
        <v>4.1500000000000002E-2</v>
      </c>
      <c r="M26" s="78">
        <v>4.0000000000000002E-4</v>
      </c>
      <c r="N26" s="77">
        <v>710000</v>
      </c>
      <c r="O26" s="77">
        <v>101.65</v>
      </c>
      <c r="P26" s="77">
        <v>721.71500000000003</v>
      </c>
      <c r="Q26" s="78">
        <v>5.8999999999999999E-3</v>
      </c>
      <c r="R26" s="78">
        <v>4.3700000000000003E-2</v>
      </c>
      <c r="S26" s="78">
        <v>1E-3</v>
      </c>
    </row>
    <row r="27" spans="2:19">
      <c r="B27" s="79" t="s">
        <v>336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249</v>
      </c>
      <c r="C28" t="s">
        <v>249</v>
      </c>
      <c r="D28" s="16"/>
      <c r="E28" s="16"/>
      <c r="F28" t="s">
        <v>249</v>
      </c>
      <c r="G28" t="s">
        <v>249</v>
      </c>
      <c r="J28" s="77">
        <v>0</v>
      </c>
      <c r="K28" t="s">
        <v>249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882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249</v>
      </c>
      <c r="C30" t="s">
        <v>249</v>
      </c>
      <c r="D30" s="16"/>
      <c r="E30" s="16"/>
      <c r="F30" t="s">
        <v>249</v>
      </c>
      <c r="G30" t="s">
        <v>249</v>
      </c>
      <c r="J30" s="77">
        <v>0</v>
      </c>
      <c r="K30" t="s">
        <v>249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254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s="79" t="s">
        <v>337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249</v>
      </c>
      <c r="C33" t="s">
        <v>249</v>
      </c>
      <c r="D33" s="16"/>
      <c r="E33" s="16"/>
      <c r="F33" t="s">
        <v>249</v>
      </c>
      <c r="G33" t="s">
        <v>249</v>
      </c>
      <c r="J33" s="77">
        <v>0</v>
      </c>
      <c r="K33" t="s">
        <v>249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338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249</v>
      </c>
      <c r="C35" t="s">
        <v>249</v>
      </c>
      <c r="D35" s="16"/>
      <c r="E35" s="16"/>
      <c r="F35" t="s">
        <v>249</v>
      </c>
      <c r="G35" t="s">
        <v>249</v>
      </c>
      <c r="J35" s="77">
        <v>0</v>
      </c>
      <c r="K35" t="s">
        <v>249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t="s">
        <v>256</v>
      </c>
      <c r="C36" s="16"/>
      <c r="D36" s="16"/>
      <c r="E36" s="16"/>
    </row>
    <row r="37" spans="2:19">
      <c r="B37" t="s">
        <v>326</v>
      </c>
      <c r="C37" s="16"/>
      <c r="D37" s="16"/>
      <c r="E37" s="16"/>
    </row>
    <row r="38" spans="2:19">
      <c r="B38" t="s">
        <v>327</v>
      </c>
      <c r="C38" s="16"/>
      <c r="D38" s="16"/>
      <c r="E38" s="16"/>
    </row>
    <row r="39" spans="2:19">
      <c r="B39" t="s">
        <v>328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F15" sqref="F1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2:98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189260.75</v>
      </c>
      <c r="I11" s="7"/>
      <c r="J11" s="75">
        <v>1298.8100000918776</v>
      </c>
      <c r="K11" s="7"/>
      <c r="L11" s="76">
        <v>1</v>
      </c>
      <c r="M11" s="76">
        <v>1.8E-3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207</v>
      </c>
      <c r="C12" s="16"/>
      <c r="D12" s="16"/>
      <c r="E12" s="16"/>
      <c r="H12" s="81">
        <v>189260.75</v>
      </c>
      <c r="J12" s="81">
        <v>1298.8100000918776</v>
      </c>
      <c r="L12" s="80">
        <v>1</v>
      </c>
      <c r="M12" s="80">
        <v>1.8E-3</v>
      </c>
    </row>
    <row r="13" spans="2:98">
      <c r="B13" t="s">
        <v>1560</v>
      </c>
      <c r="C13" t="s">
        <v>1561</v>
      </c>
      <c r="D13" t="s">
        <v>123</v>
      </c>
      <c r="E13" t="s">
        <v>1562</v>
      </c>
      <c r="F13" t="s">
        <v>985</v>
      </c>
      <c r="G13" t="s">
        <v>102</v>
      </c>
      <c r="H13" s="77">
        <v>179950</v>
      </c>
      <c r="I13" s="77">
        <v>380</v>
      </c>
      <c r="J13" s="77">
        <v>683.81</v>
      </c>
      <c r="K13" s="78">
        <v>1.1999999999999999E-3</v>
      </c>
      <c r="L13" s="78">
        <v>0.52649999999999997</v>
      </c>
      <c r="M13" s="78">
        <v>8.9999999999999998E-4</v>
      </c>
    </row>
    <row r="14" spans="2:98">
      <c r="B14" t="s">
        <v>1563</v>
      </c>
      <c r="C14" t="s">
        <v>1564</v>
      </c>
      <c r="D14" t="s">
        <v>123</v>
      </c>
      <c r="E14" t="s">
        <v>1565</v>
      </c>
      <c r="F14" t="s">
        <v>573</v>
      </c>
      <c r="G14" t="s">
        <v>102</v>
      </c>
      <c r="H14" s="77">
        <v>9187.75</v>
      </c>
      <c r="I14" s="77">
        <v>9.9999999999999995E-7</v>
      </c>
      <c r="J14" s="77">
        <v>9.1877499999999997E-8</v>
      </c>
      <c r="K14" s="78">
        <v>5.9999999999999995E-4</v>
      </c>
      <c r="L14" s="78">
        <v>0</v>
      </c>
      <c r="M14" s="78">
        <v>0</v>
      </c>
    </row>
    <row r="15" spans="2:98">
      <c r="B15" t="s">
        <v>1566</v>
      </c>
      <c r="C15" t="s">
        <v>1567</v>
      </c>
      <c r="D15" t="s">
        <v>123</v>
      </c>
      <c r="E15" s="16"/>
      <c r="F15" t="s">
        <v>1568</v>
      </c>
      <c r="G15" t="s">
        <v>102</v>
      </c>
      <c r="H15" s="77">
        <v>123</v>
      </c>
      <c r="I15" s="77">
        <v>500000</v>
      </c>
      <c r="J15" s="77">
        <v>615</v>
      </c>
      <c r="K15" s="78">
        <v>2.5000000000000001E-3</v>
      </c>
      <c r="L15" s="78">
        <v>0.47349999999999998</v>
      </c>
      <c r="M15" s="78">
        <v>8.0000000000000004E-4</v>
      </c>
    </row>
    <row r="16" spans="2:98">
      <c r="B16" s="79" t="s">
        <v>254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s="79" t="s">
        <v>337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249</v>
      </c>
      <c r="C18" t="s">
        <v>249</v>
      </c>
      <c r="D18" s="16"/>
      <c r="E18" s="16"/>
      <c r="F18" t="s">
        <v>249</v>
      </c>
      <c r="G18" t="s">
        <v>249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s="79" t="s">
        <v>338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249</v>
      </c>
      <c r="C20" t="s">
        <v>249</v>
      </c>
      <c r="D20" s="16"/>
      <c r="E20" s="16"/>
      <c r="F20" t="s">
        <v>249</v>
      </c>
      <c r="G20" t="s">
        <v>249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t="s">
        <v>256</v>
      </c>
      <c r="C21" s="16"/>
      <c r="D21" s="16"/>
      <c r="E21" s="16"/>
    </row>
    <row r="22" spans="2:13">
      <c r="B22" t="s">
        <v>326</v>
      </c>
      <c r="C22" s="16"/>
      <c r="D22" s="16"/>
      <c r="E22" s="16"/>
    </row>
    <row r="23" spans="2:13">
      <c r="B23" t="s">
        <v>327</v>
      </c>
      <c r="C23" s="16"/>
      <c r="D23" s="16"/>
      <c r="E23" s="16"/>
    </row>
    <row r="24" spans="2:13">
      <c r="B24" t="s">
        <v>328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55" ht="26.25" customHeight="1">
      <c r="B7" s="107" t="s">
        <v>139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14471582.17</v>
      </c>
      <c r="G11" s="7"/>
      <c r="H11" s="75">
        <v>49323.930321208682</v>
      </c>
      <c r="I11" s="7"/>
      <c r="J11" s="76">
        <v>1</v>
      </c>
      <c r="K11" s="76">
        <v>6.7799999999999999E-2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207</v>
      </c>
      <c r="C12" s="16"/>
      <c r="F12" s="81">
        <v>7961377.3799999999</v>
      </c>
      <c r="H12" s="81">
        <v>24276.981357894711</v>
      </c>
      <c r="J12" s="80">
        <v>0.49220000000000003</v>
      </c>
      <c r="K12" s="80">
        <v>3.3399999999999999E-2</v>
      </c>
    </row>
    <row r="13" spans="2:55">
      <c r="B13" s="79" t="s">
        <v>1569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249</v>
      </c>
      <c r="C14" t="s">
        <v>249</v>
      </c>
      <c r="D14" t="s">
        <v>249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1570</v>
      </c>
      <c r="C15" s="16"/>
      <c r="F15" s="81">
        <v>4339.38</v>
      </c>
      <c r="H15" s="81">
        <v>12672.982104604</v>
      </c>
      <c r="J15" s="80">
        <v>0.25690000000000002</v>
      </c>
      <c r="K15" s="80">
        <v>1.7399999999999999E-2</v>
      </c>
    </row>
    <row r="16" spans="2:55">
      <c r="B16" t="s">
        <v>1571</v>
      </c>
      <c r="C16" t="s">
        <v>1572</v>
      </c>
      <c r="D16" t="s">
        <v>102</v>
      </c>
      <c r="E16" t="s">
        <v>1573</v>
      </c>
      <c r="F16" s="77">
        <v>1971.47</v>
      </c>
      <c r="G16" s="77">
        <v>379635.45</v>
      </c>
      <c r="H16" s="77">
        <v>7484.3990061149998</v>
      </c>
      <c r="I16" s="78">
        <v>0</v>
      </c>
      <c r="J16" s="78">
        <v>0.1517</v>
      </c>
      <c r="K16" s="78">
        <v>1.03E-2</v>
      </c>
    </row>
    <row r="17" spans="2:11">
      <c r="B17" t="s">
        <v>1574</v>
      </c>
      <c r="C17" t="s">
        <v>1575</v>
      </c>
      <c r="D17" t="s">
        <v>102</v>
      </c>
      <c r="E17" t="s">
        <v>1576</v>
      </c>
      <c r="F17" s="77">
        <v>2367.91</v>
      </c>
      <c r="G17" s="77">
        <v>219120.79</v>
      </c>
      <c r="H17" s="77">
        <v>5188.5830984889999</v>
      </c>
      <c r="I17" s="78">
        <v>0</v>
      </c>
      <c r="J17" s="78">
        <v>0.1052</v>
      </c>
      <c r="K17" s="78">
        <v>7.1000000000000004E-3</v>
      </c>
    </row>
    <row r="18" spans="2:11">
      <c r="B18" s="79" t="s">
        <v>1577</v>
      </c>
      <c r="C18" s="16"/>
      <c r="F18" s="81">
        <v>162962</v>
      </c>
      <c r="H18" s="81">
        <v>465.81074376200002</v>
      </c>
      <c r="J18" s="80">
        <v>9.4000000000000004E-3</v>
      </c>
      <c r="K18" s="80">
        <v>5.9999999999999995E-4</v>
      </c>
    </row>
    <row r="19" spans="2:11">
      <c r="B19" t="s">
        <v>1578</v>
      </c>
      <c r="C19" t="s">
        <v>1579</v>
      </c>
      <c r="D19" t="s">
        <v>106</v>
      </c>
      <c r="E19" t="s">
        <v>1580</v>
      </c>
      <c r="F19" s="77">
        <v>162962</v>
      </c>
      <c r="G19" s="77">
        <v>91.91</v>
      </c>
      <c r="H19" s="77">
        <v>465.81074376200002</v>
      </c>
      <c r="I19" s="78">
        <v>0</v>
      </c>
      <c r="J19" s="78">
        <v>9.4000000000000004E-3</v>
      </c>
      <c r="K19" s="78">
        <v>5.9999999999999995E-4</v>
      </c>
    </row>
    <row r="20" spans="2:11">
      <c r="B20" s="79" t="s">
        <v>1581</v>
      </c>
      <c r="C20" s="16"/>
      <c r="F20" s="81">
        <v>7794076</v>
      </c>
      <c r="H20" s="81">
        <v>11138.188509528711</v>
      </c>
      <c r="J20" s="80">
        <v>0.2258</v>
      </c>
      <c r="K20" s="80">
        <v>1.5299999999999999E-2</v>
      </c>
    </row>
    <row r="21" spans="2:11">
      <c r="B21" t="s">
        <v>1582</v>
      </c>
      <c r="C21" t="s">
        <v>1583</v>
      </c>
      <c r="D21" t="s">
        <v>123</v>
      </c>
      <c r="E21" t="s">
        <v>1584</v>
      </c>
      <c r="F21" s="77">
        <v>1200000</v>
      </c>
      <c r="G21" s="77">
        <v>115.514</v>
      </c>
      <c r="H21" s="77">
        <v>1386.1679999999999</v>
      </c>
      <c r="I21" s="78">
        <v>0</v>
      </c>
      <c r="J21" s="78">
        <v>2.81E-2</v>
      </c>
      <c r="K21" s="78">
        <v>1.9E-3</v>
      </c>
    </row>
    <row r="22" spans="2:11">
      <c r="B22" t="s">
        <v>1585</v>
      </c>
      <c r="C22" t="s">
        <v>1586</v>
      </c>
      <c r="D22" t="s">
        <v>106</v>
      </c>
      <c r="E22" t="s">
        <v>1587</v>
      </c>
      <c r="F22" s="77">
        <v>1785453</v>
      </c>
      <c r="G22" s="77">
        <v>129.82</v>
      </c>
      <c r="H22" s="77">
        <v>7208.5915131060001</v>
      </c>
      <c r="I22" s="78">
        <v>0</v>
      </c>
      <c r="J22" s="78">
        <v>0.14610000000000001</v>
      </c>
      <c r="K22" s="78">
        <v>9.9000000000000008E-3</v>
      </c>
    </row>
    <row r="23" spans="2:11">
      <c r="B23" t="s">
        <v>1588</v>
      </c>
      <c r="C23" t="s">
        <v>1589</v>
      </c>
      <c r="D23" t="s">
        <v>102</v>
      </c>
      <c r="E23" t="s">
        <v>1590</v>
      </c>
      <c r="F23" s="77">
        <v>2133038</v>
      </c>
      <c r="G23" s="77">
        <v>36.983542</v>
      </c>
      <c r="H23" s="77">
        <v>788.87300460595998</v>
      </c>
      <c r="I23" s="78">
        <v>0</v>
      </c>
      <c r="J23" s="78">
        <v>1.6E-2</v>
      </c>
      <c r="K23" s="78">
        <v>1.1000000000000001E-3</v>
      </c>
    </row>
    <row r="24" spans="2:11">
      <c r="B24" t="s">
        <v>1591</v>
      </c>
      <c r="C24" t="s">
        <v>1592</v>
      </c>
      <c r="D24" t="s">
        <v>102</v>
      </c>
      <c r="E24" t="s">
        <v>1593</v>
      </c>
      <c r="F24" s="77">
        <v>1766390</v>
      </c>
      <c r="G24" s="77">
        <v>49.17</v>
      </c>
      <c r="H24" s="77">
        <v>868.53396299999997</v>
      </c>
      <c r="I24" s="78">
        <v>0</v>
      </c>
      <c r="J24" s="78">
        <v>1.7600000000000001E-2</v>
      </c>
      <c r="K24" s="78">
        <v>1.1999999999999999E-3</v>
      </c>
    </row>
    <row r="25" spans="2:11">
      <c r="B25" t="s">
        <v>1594</v>
      </c>
      <c r="C25" t="s">
        <v>1595</v>
      </c>
      <c r="D25" t="s">
        <v>102</v>
      </c>
      <c r="E25" t="s">
        <v>1573</v>
      </c>
      <c r="F25" s="77">
        <v>909195</v>
      </c>
      <c r="G25" s="77">
        <v>97.451265000000006</v>
      </c>
      <c r="H25" s="77">
        <v>886.02202881674998</v>
      </c>
      <c r="I25" s="78">
        <v>0</v>
      </c>
      <c r="J25" s="78">
        <v>1.7999999999999999E-2</v>
      </c>
      <c r="K25" s="78">
        <v>1.1999999999999999E-3</v>
      </c>
    </row>
    <row r="26" spans="2:11">
      <c r="B26" s="79" t="s">
        <v>254</v>
      </c>
      <c r="C26" s="16"/>
      <c r="F26" s="81">
        <v>6510204.79</v>
      </c>
      <c r="H26" s="81">
        <v>25046.948963313971</v>
      </c>
      <c r="J26" s="80">
        <v>0.50780000000000003</v>
      </c>
      <c r="K26" s="80">
        <v>3.44E-2</v>
      </c>
    </row>
    <row r="27" spans="2:11">
      <c r="B27" s="79" t="s">
        <v>1596</v>
      </c>
      <c r="C27" s="16"/>
      <c r="F27" s="81">
        <v>0</v>
      </c>
      <c r="H27" s="81">
        <v>0</v>
      </c>
      <c r="J27" s="80">
        <v>0</v>
      </c>
      <c r="K27" s="80">
        <v>0</v>
      </c>
    </row>
    <row r="28" spans="2:11">
      <c r="B28" t="s">
        <v>249</v>
      </c>
      <c r="C28" t="s">
        <v>249</v>
      </c>
      <c r="D28" t="s">
        <v>249</v>
      </c>
      <c r="F28" s="77">
        <v>0</v>
      </c>
      <c r="G28" s="77">
        <v>0</v>
      </c>
      <c r="H28" s="77">
        <v>0</v>
      </c>
      <c r="I28" s="78">
        <v>0</v>
      </c>
      <c r="J28" s="78">
        <v>0</v>
      </c>
      <c r="K28" s="78">
        <v>0</v>
      </c>
    </row>
    <row r="29" spans="2:11">
      <c r="B29" s="79" t="s">
        <v>1597</v>
      </c>
      <c r="C29" s="16"/>
      <c r="F29" s="81">
        <v>0</v>
      </c>
      <c r="H29" s="81">
        <v>0</v>
      </c>
      <c r="J29" s="80">
        <v>0</v>
      </c>
      <c r="K29" s="80">
        <v>0</v>
      </c>
    </row>
    <row r="30" spans="2:11">
      <c r="B30" t="s">
        <v>249</v>
      </c>
      <c r="C30" t="s">
        <v>249</v>
      </c>
      <c r="D30" t="s">
        <v>249</v>
      </c>
      <c r="F30" s="77">
        <v>0</v>
      </c>
      <c r="G30" s="77">
        <v>0</v>
      </c>
      <c r="H30" s="77">
        <v>0</v>
      </c>
      <c r="I30" s="78">
        <v>0</v>
      </c>
      <c r="J30" s="78">
        <v>0</v>
      </c>
      <c r="K30" s="78">
        <v>0</v>
      </c>
    </row>
    <row r="31" spans="2:11">
      <c r="B31" s="79" t="s">
        <v>1598</v>
      </c>
      <c r="C31" s="16"/>
      <c r="F31" s="81">
        <v>2500000</v>
      </c>
      <c r="H31" s="81">
        <v>8206.6400224400004</v>
      </c>
      <c r="J31" s="80">
        <v>0.16639999999999999</v>
      </c>
      <c r="K31" s="80">
        <v>1.1299999999999999E-2</v>
      </c>
    </row>
    <row r="32" spans="2:11">
      <c r="B32" t="s">
        <v>1599</v>
      </c>
      <c r="C32" t="s">
        <v>1600</v>
      </c>
      <c r="D32" t="s">
        <v>106</v>
      </c>
      <c r="E32" t="s">
        <v>1601</v>
      </c>
      <c r="F32" s="77">
        <v>600000</v>
      </c>
      <c r="G32" s="77">
        <v>110.57</v>
      </c>
      <c r="H32" s="77">
        <v>2063.2361999999998</v>
      </c>
      <c r="I32" s="78">
        <v>0</v>
      </c>
      <c r="J32" s="78">
        <v>4.1799999999999997E-2</v>
      </c>
      <c r="K32" s="78">
        <v>2.8E-3</v>
      </c>
    </row>
    <row r="33" spans="2:11">
      <c r="B33" t="s">
        <v>1602</v>
      </c>
      <c r="C33" t="s">
        <v>1603</v>
      </c>
      <c r="D33" t="s">
        <v>106</v>
      </c>
      <c r="E33" t="s">
        <v>1604</v>
      </c>
      <c r="F33" s="77">
        <v>900000</v>
      </c>
      <c r="G33" s="77">
        <v>107.574556</v>
      </c>
      <c r="H33" s="77">
        <v>3011.0118224399998</v>
      </c>
      <c r="I33" s="78">
        <v>0</v>
      </c>
      <c r="J33" s="78">
        <v>6.0999999999999999E-2</v>
      </c>
      <c r="K33" s="78">
        <v>4.1000000000000003E-3</v>
      </c>
    </row>
    <row r="34" spans="2:11">
      <c r="B34" t="s">
        <v>1605</v>
      </c>
      <c r="C34" t="s">
        <v>1606</v>
      </c>
      <c r="D34" t="s">
        <v>106</v>
      </c>
      <c r="E34" t="s">
        <v>1607</v>
      </c>
      <c r="F34" s="77">
        <v>1000000</v>
      </c>
      <c r="G34" s="77">
        <v>100.72</v>
      </c>
      <c r="H34" s="77">
        <v>3132.3919999999998</v>
      </c>
      <c r="I34" s="78">
        <v>0</v>
      </c>
      <c r="J34" s="78">
        <v>6.3500000000000001E-2</v>
      </c>
      <c r="K34" s="78">
        <v>4.3E-3</v>
      </c>
    </row>
    <row r="35" spans="2:11">
      <c r="B35" s="79" t="s">
        <v>1608</v>
      </c>
      <c r="C35" s="16"/>
      <c r="F35" s="81">
        <v>4010204.79</v>
      </c>
      <c r="H35" s="81">
        <v>16840.308940873969</v>
      </c>
      <c r="J35" s="80">
        <v>0.34139999999999998</v>
      </c>
      <c r="K35" s="80">
        <v>2.3199999999999998E-2</v>
      </c>
    </row>
    <row r="36" spans="2:11">
      <c r="B36" t="s">
        <v>1609</v>
      </c>
      <c r="C36" t="s">
        <v>1610</v>
      </c>
      <c r="D36" t="s">
        <v>106</v>
      </c>
      <c r="E36" t="s">
        <v>1611</v>
      </c>
      <c r="F36" s="77">
        <v>1178694</v>
      </c>
      <c r="G36" s="77">
        <v>157.43</v>
      </c>
      <c r="H36" s="77">
        <v>5770.9718686619999</v>
      </c>
      <c r="I36" s="78">
        <v>0</v>
      </c>
      <c r="J36" s="78">
        <v>0.11700000000000001</v>
      </c>
      <c r="K36" s="78">
        <v>7.9000000000000008E-3</v>
      </c>
    </row>
    <row r="37" spans="2:11">
      <c r="B37" t="s">
        <v>1612</v>
      </c>
      <c r="C37" t="s">
        <v>1613</v>
      </c>
      <c r="D37" t="s">
        <v>110</v>
      </c>
      <c r="E37" t="s">
        <v>1614</v>
      </c>
      <c r="F37" s="77">
        <v>458410.57</v>
      </c>
      <c r="G37" s="77">
        <v>102.37999999999988</v>
      </c>
      <c r="H37" s="77">
        <v>1652.9476517954499</v>
      </c>
      <c r="I37" s="78">
        <v>0</v>
      </c>
      <c r="J37" s="78">
        <v>3.3500000000000002E-2</v>
      </c>
      <c r="K37" s="78">
        <v>2.3E-3</v>
      </c>
    </row>
    <row r="38" spans="2:11">
      <c r="B38" t="s">
        <v>1615</v>
      </c>
      <c r="C38" t="s">
        <v>1616</v>
      </c>
      <c r="D38" t="s">
        <v>106</v>
      </c>
      <c r="E38" t="s">
        <v>445</v>
      </c>
      <c r="F38" s="77">
        <v>3006.57</v>
      </c>
      <c r="G38" s="77">
        <v>10196</v>
      </c>
      <c r="H38" s="77">
        <v>953.37011809199998</v>
      </c>
      <c r="I38" s="78">
        <v>4.24E-2</v>
      </c>
      <c r="J38" s="78">
        <v>1.9300000000000001E-2</v>
      </c>
      <c r="K38" s="78">
        <v>1.2999999999999999E-3</v>
      </c>
    </row>
    <row r="39" spans="2:11">
      <c r="B39" t="s">
        <v>1617</v>
      </c>
      <c r="C39" t="s">
        <v>1618</v>
      </c>
      <c r="D39" t="s">
        <v>106</v>
      </c>
      <c r="E39" t="s">
        <v>1619</v>
      </c>
      <c r="F39" s="77">
        <v>398939.36</v>
      </c>
      <c r="G39" s="77">
        <v>167.69</v>
      </c>
      <c r="H39" s="77">
        <v>2080.5321937582398</v>
      </c>
      <c r="I39" s="78">
        <v>0</v>
      </c>
      <c r="J39" s="78">
        <v>4.2200000000000001E-2</v>
      </c>
      <c r="K39" s="78">
        <v>2.8999999999999998E-3</v>
      </c>
    </row>
    <row r="40" spans="2:11">
      <c r="B40" t="s">
        <v>1620</v>
      </c>
      <c r="C40" t="s">
        <v>1621</v>
      </c>
      <c r="D40" t="s">
        <v>106</v>
      </c>
      <c r="E40" t="s">
        <v>1622</v>
      </c>
      <c r="F40" s="77">
        <v>0.01</v>
      </c>
      <c r="G40" s="77">
        <v>9.9999999999999995E-7</v>
      </c>
      <c r="H40" s="77">
        <v>1E-13</v>
      </c>
      <c r="I40" s="78">
        <v>0</v>
      </c>
      <c r="J40" s="78">
        <v>0</v>
      </c>
      <c r="K40" s="78">
        <v>0</v>
      </c>
    </row>
    <row r="41" spans="2:11">
      <c r="B41" t="s">
        <v>1623</v>
      </c>
      <c r="C41" t="s">
        <v>1624</v>
      </c>
      <c r="D41" t="s">
        <v>110</v>
      </c>
      <c r="E41" t="s">
        <v>1625</v>
      </c>
      <c r="F41" s="77">
        <v>298150.28000000003</v>
      </c>
      <c r="G41" s="77">
        <v>95.655884000000228</v>
      </c>
      <c r="H41" s="77">
        <v>1004.46836323028</v>
      </c>
      <c r="I41" s="78">
        <v>0</v>
      </c>
      <c r="J41" s="78">
        <v>2.0400000000000001E-2</v>
      </c>
      <c r="K41" s="78">
        <v>1.4E-3</v>
      </c>
    </row>
    <row r="42" spans="2:11">
      <c r="B42" t="s">
        <v>1626</v>
      </c>
      <c r="C42" t="s">
        <v>1627</v>
      </c>
      <c r="D42" t="s">
        <v>106</v>
      </c>
      <c r="E42" t="s">
        <v>1628</v>
      </c>
      <c r="F42" s="77">
        <v>483000</v>
      </c>
      <c r="G42" s="77">
        <v>112.66</v>
      </c>
      <c r="H42" s="77">
        <v>1692.2996579999999</v>
      </c>
      <c r="I42" s="78">
        <v>0</v>
      </c>
      <c r="J42" s="78">
        <v>3.4299999999999997E-2</v>
      </c>
      <c r="K42" s="78">
        <v>2.3E-3</v>
      </c>
    </row>
    <row r="43" spans="2:11">
      <c r="B43" t="s">
        <v>1629</v>
      </c>
      <c r="C43" t="s">
        <v>1630</v>
      </c>
      <c r="D43" t="s">
        <v>106</v>
      </c>
      <c r="E43" t="s">
        <v>560</v>
      </c>
      <c r="F43" s="77">
        <v>381504</v>
      </c>
      <c r="G43" s="77">
        <v>99.44</v>
      </c>
      <c r="H43" s="77">
        <v>1179.833166336</v>
      </c>
      <c r="I43" s="78">
        <v>0</v>
      </c>
      <c r="J43" s="78">
        <v>2.3900000000000001E-2</v>
      </c>
      <c r="K43" s="78">
        <v>1.6000000000000001E-3</v>
      </c>
    </row>
    <row r="44" spans="2:11">
      <c r="B44" t="s">
        <v>1631</v>
      </c>
      <c r="C44" t="s">
        <v>1632</v>
      </c>
      <c r="D44" t="s">
        <v>106</v>
      </c>
      <c r="E44" t="s">
        <v>1633</v>
      </c>
      <c r="F44" s="77">
        <v>808500</v>
      </c>
      <c r="G44" s="77">
        <v>99.66</v>
      </c>
      <c r="H44" s="77">
        <v>2505.8859210000001</v>
      </c>
      <c r="I44" s="78">
        <v>0</v>
      </c>
      <c r="J44" s="78">
        <v>5.0799999999999998E-2</v>
      </c>
      <c r="K44" s="78">
        <v>3.3999999999999998E-3</v>
      </c>
    </row>
    <row r="45" spans="2:11">
      <c r="B45" t="s">
        <v>256</v>
      </c>
      <c r="C45" s="16"/>
    </row>
    <row r="46" spans="2:11">
      <c r="B46" t="s">
        <v>326</v>
      </c>
      <c r="C46" s="16"/>
    </row>
    <row r="47" spans="2:11">
      <c r="B47" t="s">
        <v>327</v>
      </c>
      <c r="C47" s="16"/>
    </row>
    <row r="48" spans="2:11">
      <c r="B48" t="s">
        <v>328</v>
      </c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D15" sqref="D1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9" ht="26.25" customHeight="1">
      <c r="B7" s="107" t="s">
        <v>141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78963</v>
      </c>
      <c r="H11" s="7"/>
      <c r="I11" s="75">
        <v>186.39857638449001</v>
      </c>
      <c r="J11" s="7"/>
      <c r="K11" s="76">
        <v>1</v>
      </c>
      <c r="L11" s="76">
        <v>2.9999999999999997E-4</v>
      </c>
      <c r="M11" s="16"/>
      <c r="N11" s="16"/>
      <c r="O11" s="16"/>
      <c r="P11" s="16"/>
      <c r="BG11" s="16"/>
    </row>
    <row r="12" spans="2:59">
      <c r="B12" s="79" t="s">
        <v>1634</v>
      </c>
      <c r="C12" s="16"/>
      <c r="D12" s="16"/>
      <c r="G12" s="81">
        <v>69033</v>
      </c>
      <c r="I12" s="81">
        <v>164.81499867909</v>
      </c>
      <c r="K12" s="80">
        <v>0.88419999999999999</v>
      </c>
      <c r="L12" s="80">
        <v>2.0000000000000001E-4</v>
      </c>
    </row>
    <row r="13" spans="2:59">
      <c r="B13" t="s">
        <v>1635</v>
      </c>
      <c r="C13" t="s">
        <v>1636</v>
      </c>
      <c r="D13" t="s">
        <v>556</v>
      </c>
      <c r="E13" t="s">
        <v>102</v>
      </c>
      <c r="F13" t="s">
        <v>1637</v>
      </c>
      <c r="G13" s="77">
        <v>55524</v>
      </c>
      <c r="H13" s="77">
        <v>296.8356</v>
      </c>
      <c r="I13" s="77">
        <v>164.81499854399999</v>
      </c>
      <c r="J13" s="78">
        <v>0</v>
      </c>
      <c r="K13" s="78">
        <v>0.88419999999999999</v>
      </c>
      <c r="L13" s="78">
        <v>2.0000000000000001E-4</v>
      </c>
    </row>
    <row r="14" spans="2:59">
      <c r="B14" t="s">
        <v>1638</v>
      </c>
      <c r="C14" t="s">
        <v>1639</v>
      </c>
      <c r="D14" t="s">
        <v>123</v>
      </c>
      <c r="E14" t="s">
        <v>102</v>
      </c>
      <c r="F14" t="s">
        <v>445</v>
      </c>
      <c r="G14" s="77">
        <v>13509</v>
      </c>
      <c r="H14" s="77">
        <v>9.9999999999999995E-7</v>
      </c>
      <c r="I14" s="77">
        <v>1.3509E-7</v>
      </c>
      <c r="J14" s="78">
        <v>0</v>
      </c>
      <c r="K14" s="78">
        <v>0</v>
      </c>
      <c r="L14" s="78">
        <v>0</v>
      </c>
    </row>
    <row r="15" spans="2:59">
      <c r="B15" s="79" t="s">
        <v>1474</v>
      </c>
      <c r="C15" s="16"/>
      <c r="D15" s="16"/>
      <c r="G15" s="81">
        <v>9930</v>
      </c>
      <c r="I15" s="81">
        <v>21.5835777054</v>
      </c>
      <c r="K15" s="80">
        <v>0.1158</v>
      </c>
      <c r="L15" s="80">
        <v>0</v>
      </c>
    </row>
    <row r="16" spans="2:59">
      <c r="B16" t="s">
        <v>1640</v>
      </c>
      <c r="C16" t="s">
        <v>1641</v>
      </c>
      <c r="D16" t="s">
        <v>123</v>
      </c>
      <c r="E16" t="s">
        <v>106</v>
      </c>
      <c r="F16" t="s">
        <v>1642</v>
      </c>
      <c r="G16" s="77">
        <v>9930</v>
      </c>
      <c r="H16" s="77">
        <v>69.889799999999994</v>
      </c>
      <c r="I16" s="77">
        <v>21.5835777054</v>
      </c>
      <c r="J16" s="78">
        <v>0</v>
      </c>
      <c r="K16" s="78">
        <v>0.1158</v>
      </c>
      <c r="L16" s="78">
        <v>0</v>
      </c>
    </row>
    <row r="17" spans="2:4">
      <c r="B17" t="s">
        <v>256</v>
      </c>
      <c r="C17" s="16"/>
      <c r="D17" s="16"/>
    </row>
    <row r="18" spans="2:4">
      <c r="B18" t="s">
        <v>326</v>
      </c>
      <c r="C18" s="16"/>
      <c r="D18" s="16"/>
    </row>
    <row r="19" spans="2:4">
      <c r="B19" t="s">
        <v>327</v>
      </c>
      <c r="C19" s="16"/>
      <c r="D19" s="16"/>
    </row>
    <row r="20" spans="2:4">
      <c r="B20" t="s">
        <v>328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G17" sqref="G1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2" ht="26.25" customHeight="1">
      <c r="B7" s="107" t="s">
        <v>142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1475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249</v>
      </c>
      <c r="C14" t="s">
        <v>249</v>
      </c>
      <c r="D14" t="s">
        <v>249</v>
      </c>
      <c r="E14" t="s">
        <v>249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1476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249</v>
      </c>
      <c r="C16" t="s">
        <v>249</v>
      </c>
      <c r="D16" t="s">
        <v>249</v>
      </c>
      <c r="E16" t="s">
        <v>249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1643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249</v>
      </c>
      <c r="C18" t="s">
        <v>249</v>
      </c>
      <c r="D18" t="s">
        <v>249</v>
      </c>
      <c r="E18" t="s">
        <v>249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1477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249</v>
      </c>
      <c r="C20" t="s">
        <v>249</v>
      </c>
      <c r="D20" t="s">
        <v>249</v>
      </c>
      <c r="E20" t="s">
        <v>249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882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249</v>
      </c>
      <c r="C22" t="s">
        <v>249</v>
      </c>
      <c r="D22" t="s">
        <v>249</v>
      </c>
      <c r="E22" t="s">
        <v>249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1475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249</v>
      </c>
      <c r="C25" t="s">
        <v>249</v>
      </c>
      <c r="D25" t="s">
        <v>249</v>
      </c>
      <c r="E25" t="s">
        <v>249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1478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249</v>
      </c>
      <c r="C27" t="s">
        <v>249</v>
      </c>
      <c r="D27" t="s">
        <v>249</v>
      </c>
      <c r="E27" t="s">
        <v>249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1477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249</v>
      </c>
      <c r="C29" t="s">
        <v>249</v>
      </c>
      <c r="D29" t="s">
        <v>249</v>
      </c>
      <c r="E29" t="s">
        <v>249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1479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249</v>
      </c>
      <c r="C31" t="s">
        <v>249</v>
      </c>
      <c r="D31" t="s">
        <v>249</v>
      </c>
      <c r="E31" t="s">
        <v>249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882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249</v>
      </c>
      <c r="C33" t="s">
        <v>249</v>
      </c>
      <c r="D33" t="s">
        <v>249</v>
      </c>
      <c r="E33" t="s">
        <v>249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256</v>
      </c>
      <c r="C34" s="16"/>
      <c r="D34" s="16"/>
    </row>
    <row r="35" spans="2:12">
      <c r="B35" t="s">
        <v>326</v>
      </c>
      <c r="C35" s="16"/>
      <c r="D35" s="16"/>
    </row>
    <row r="36" spans="2:12">
      <c r="B36" t="s">
        <v>327</v>
      </c>
      <c r="C36" s="16"/>
      <c r="D36" s="16"/>
    </row>
    <row r="37" spans="2:12">
      <c r="B37" t="s">
        <v>328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J15" sqref="J15"/>
    </sheetView>
  </sheetViews>
  <sheetFormatPr defaultColWidth="9.140625" defaultRowHeight="18"/>
  <cols>
    <col min="1" max="1" width="6.28515625" style="16" customWidth="1"/>
    <col min="2" max="2" width="67.710937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9.85546875" style="16" bestFit="1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49" ht="26.25" customHeight="1">
      <c r="B7" s="107" t="s">
        <v>143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-2860000</v>
      </c>
      <c r="H11" s="7"/>
      <c r="I11" s="75">
        <v>674.39511000000095</v>
      </c>
      <c r="J11" s="76">
        <v>1</v>
      </c>
      <c r="K11" s="76">
        <v>8.9999999999999998E-4</v>
      </c>
      <c r="AW11" s="16"/>
    </row>
    <row r="12" spans="2:49">
      <c r="B12" s="79" t="s">
        <v>207</v>
      </c>
      <c r="C12" s="16"/>
      <c r="D12" s="16"/>
      <c r="G12" s="81">
        <v>-2860000</v>
      </c>
      <c r="I12" s="81">
        <v>674.39511000000095</v>
      </c>
      <c r="J12" s="80">
        <v>1</v>
      </c>
      <c r="K12" s="80">
        <v>8.9999999999999998E-4</v>
      </c>
    </row>
    <row r="13" spans="2:49">
      <c r="B13" s="79" t="s">
        <v>1475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249</v>
      </c>
      <c r="C14" t="s">
        <v>249</v>
      </c>
      <c r="D14" t="s">
        <v>249</v>
      </c>
      <c r="E14" t="s">
        <v>249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1476</v>
      </c>
      <c r="C15" s="16"/>
      <c r="D15" s="16"/>
      <c r="G15" s="81">
        <v>-2860000</v>
      </c>
      <c r="I15" s="81">
        <v>674.39511000000095</v>
      </c>
      <c r="J15" s="80">
        <v>1</v>
      </c>
      <c r="K15" s="80">
        <v>8.9999999999999998E-4</v>
      </c>
    </row>
    <row r="16" spans="2:49">
      <c r="B16" t="s">
        <v>1644</v>
      </c>
      <c r="C16" t="s">
        <v>1645</v>
      </c>
      <c r="D16" t="s">
        <v>123</v>
      </c>
      <c r="E16" t="s">
        <v>110</v>
      </c>
      <c r="F16" t="s">
        <v>1646</v>
      </c>
      <c r="G16" s="77">
        <v>-1350000</v>
      </c>
      <c r="H16" s="77">
        <v>-34.270471111111114</v>
      </c>
      <c r="I16" s="77">
        <v>462.65136000000001</v>
      </c>
      <c r="J16" s="78">
        <v>0.52600000000000002</v>
      </c>
      <c r="K16" s="78">
        <v>5.9999999999999995E-4</v>
      </c>
    </row>
    <row r="17" spans="2:13">
      <c r="B17" t="s">
        <v>1647</v>
      </c>
      <c r="C17" t="s">
        <v>1648</v>
      </c>
      <c r="D17" t="s">
        <v>123</v>
      </c>
      <c r="E17" t="s">
        <v>106</v>
      </c>
      <c r="F17" t="s">
        <v>1646</v>
      </c>
      <c r="G17" s="77">
        <v>-1510000</v>
      </c>
      <c r="H17" s="77">
        <v>-14.022764900662319</v>
      </c>
      <c r="I17" s="77">
        <v>211.743750000001</v>
      </c>
      <c r="J17" s="78">
        <v>0.24099999999999999</v>
      </c>
      <c r="K17" s="78">
        <v>2.9999999999999997E-4</v>
      </c>
      <c r="M17" s="93"/>
    </row>
    <row r="18" spans="2:13">
      <c r="B18" s="90" t="s">
        <v>1688</v>
      </c>
      <c r="C18" s="91">
        <v>544559</v>
      </c>
      <c r="D18" t="s">
        <v>123</v>
      </c>
      <c r="E18" t="s">
        <v>106</v>
      </c>
      <c r="F18" s="92">
        <v>44221</v>
      </c>
      <c r="G18" s="77">
        <v>-760000</v>
      </c>
      <c r="H18" s="77">
        <v>3.11</v>
      </c>
      <c r="I18" s="77">
        <v>106.86</v>
      </c>
      <c r="J18" s="78">
        <v>0.12151396300164764</v>
      </c>
      <c r="K18" s="78">
        <v>0</v>
      </c>
    </row>
    <row r="19" spans="2:13">
      <c r="B19" s="90" t="s">
        <v>1689</v>
      </c>
      <c r="C19" s="91">
        <v>671093</v>
      </c>
      <c r="D19" t="s">
        <v>123</v>
      </c>
      <c r="E19" t="s">
        <v>106</v>
      </c>
      <c r="F19" s="92">
        <v>44244</v>
      </c>
      <c r="G19" s="77">
        <v>760000</v>
      </c>
      <c r="H19" s="77">
        <v>3.11</v>
      </c>
      <c r="I19" s="77">
        <v>-98.15</v>
      </c>
      <c r="J19" s="78">
        <v>0.111509540226574</v>
      </c>
      <c r="K19" s="78">
        <v>0</v>
      </c>
    </row>
    <row r="20" spans="2:13">
      <c r="B20" s="79" t="s">
        <v>1643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3">
      <c r="B21" t="s">
        <v>249</v>
      </c>
      <c r="C21" t="s">
        <v>249</v>
      </c>
      <c r="D21" t="s">
        <v>249</v>
      </c>
      <c r="E21" t="s">
        <v>249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3">
      <c r="B22" s="79" t="s">
        <v>1477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3">
      <c r="B23" t="s">
        <v>249</v>
      </c>
      <c r="C23" t="s">
        <v>249</v>
      </c>
      <c r="D23" t="s">
        <v>249</v>
      </c>
      <c r="E23" t="s">
        <v>249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3">
      <c r="B24" s="79" t="s">
        <v>882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3">
      <c r="B25" t="s">
        <v>249</v>
      </c>
      <c r="C25" t="s">
        <v>249</v>
      </c>
      <c r="D25" t="s">
        <v>249</v>
      </c>
      <c r="E25" t="s">
        <v>249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3">
      <c r="B26" s="79" t="s">
        <v>254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3">
      <c r="B27" s="79" t="s">
        <v>1475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3">
      <c r="B28" t="s">
        <v>249</v>
      </c>
      <c r="C28" t="s">
        <v>249</v>
      </c>
      <c r="D28" t="s">
        <v>249</v>
      </c>
      <c r="E28" t="s">
        <v>249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3">
      <c r="B29" s="79" t="s">
        <v>1478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3">
      <c r="B30" t="s">
        <v>249</v>
      </c>
      <c r="C30" t="s">
        <v>249</v>
      </c>
      <c r="D30" t="s">
        <v>249</v>
      </c>
      <c r="E30" t="s">
        <v>249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3">
      <c r="B31" s="79" t="s">
        <v>1477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3">
      <c r="B32" t="s">
        <v>249</v>
      </c>
      <c r="C32" t="s">
        <v>249</v>
      </c>
      <c r="D32" t="s">
        <v>249</v>
      </c>
      <c r="E32" t="s">
        <v>249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882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249</v>
      </c>
      <c r="C34" t="s">
        <v>249</v>
      </c>
      <c r="D34" t="s">
        <v>249</v>
      </c>
      <c r="E34" t="s">
        <v>249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256</v>
      </c>
      <c r="C35" s="16"/>
      <c r="D35" s="16"/>
    </row>
    <row r="36" spans="2:11">
      <c r="B36" t="s">
        <v>326</v>
      </c>
      <c r="C36" s="16"/>
      <c r="D36" s="16"/>
    </row>
    <row r="37" spans="2:11">
      <c r="B37" t="s">
        <v>327</v>
      </c>
      <c r="C37" s="16"/>
      <c r="D37" s="16"/>
    </row>
    <row r="38" spans="2:11">
      <c r="B38" t="s">
        <v>328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A1048576 L1:XFD1048576 B20:K1048576 K18:K19 D18:F19 B1:K17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7" workbookViewId="0">
      <selection activeCell="E20" sqref="E19:I20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78" ht="26.25" customHeight="1">
      <c r="B7" s="107" t="s">
        <v>145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1.95</v>
      </c>
      <c r="I11" s="7"/>
      <c r="J11" s="7"/>
      <c r="K11" s="76">
        <v>1E-4</v>
      </c>
      <c r="L11" s="75">
        <v>347517.72</v>
      </c>
      <c r="M11" s="7"/>
      <c r="N11" s="75">
        <v>378.34254176399998</v>
      </c>
      <c r="O11" s="7"/>
      <c r="P11" s="76">
        <v>1</v>
      </c>
      <c r="Q11" s="76">
        <v>5.0000000000000001E-4</v>
      </c>
      <c r="R11" s="16"/>
      <c r="S11" s="16"/>
      <c r="T11" s="16"/>
      <c r="U11" s="16"/>
      <c r="V11" s="16"/>
      <c r="BZ11" s="16"/>
    </row>
    <row r="12" spans="2:78">
      <c r="B12" s="79" t="s">
        <v>207</v>
      </c>
      <c r="D12" s="16"/>
      <c r="H12" s="81">
        <v>1.95</v>
      </c>
      <c r="K12" s="80">
        <v>1E-4</v>
      </c>
      <c r="L12" s="81">
        <v>347517.72</v>
      </c>
      <c r="N12" s="81">
        <v>378.34254176399998</v>
      </c>
      <c r="P12" s="80">
        <v>1</v>
      </c>
      <c r="Q12" s="80">
        <v>5.0000000000000001E-4</v>
      </c>
    </row>
    <row r="13" spans="2:78">
      <c r="B13" s="79" t="s">
        <v>1495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249</v>
      </c>
      <c r="C14" t="s">
        <v>249</v>
      </c>
      <c r="D14" s="16"/>
      <c r="E14" t="s">
        <v>249</v>
      </c>
      <c r="H14" s="77">
        <v>0</v>
      </c>
      <c r="I14" t="s">
        <v>249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1506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249</v>
      </c>
      <c r="C16" t="s">
        <v>249</v>
      </c>
      <c r="D16" s="16"/>
      <c r="E16" t="s">
        <v>249</v>
      </c>
      <c r="H16" s="77">
        <v>0</v>
      </c>
      <c r="I16" t="s">
        <v>249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1507</v>
      </c>
      <c r="D17" s="16"/>
      <c r="H17" s="81">
        <v>1.95</v>
      </c>
      <c r="K17" s="80">
        <v>1E-4</v>
      </c>
      <c r="L17" s="81">
        <v>347517.72</v>
      </c>
      <c r="N17" s="81">
        <v>378.34254176399998</v>
      </c>
      <c r="P17" s="80">
        <v>1</v>
      </c>
      <c r="Q17" s="80">
        <v>5.0000000000000001E-4</v>
      </c>
    </row>
    <row r="18" spans="2:17">
      <c r="B18" s="79" t="s">
        <v>1508</v>
      </c>
      <c r="D18" s="16"/>
      <c r="H18" s="81">
        <v>1.95</v>
      </c>
      <c r="K18" s="80">
        <v>1E-4</v>
      </c>
      <c r="L18" s="81">
        <v>347517.72</v>
      </c>
      <c r="N18" s="81">
        <v>378.34254176399998</v>
      </c>
      <c r="P18" s="80">
        <v>1</v>
      </c>
      <c r="Q18" s="80">
        <v>5.0000000000000001E-4</v>
      </c>
    </row>
    <row r="19" spans="2:17">
      <c r="B19" t="s">
        <v>1649</v>
      </c>
      <c r="C19" t="s">
        <v>1650</v>
      </c>
      <c r="D19" t="s">
        <v>1502</v>
      </c>
      <c r="E19" t="s">
        <v>455</v>
      </c>
      <c r="F19" t="s">
        <v>150</v>
      </c>
      <c r="G19" t="s">
        <v>1651</v>
      </c>
      <c r="H19" s="77">
        <v>1.95</v>
      </c>
      <c r="I19" t="s">
        <v>102</v>
      </c>
      <c r="J19" s="78">
        <v>2.5000000000000001E-2</v>
      </c>
      <c r="K19" s="78">
        <v>1E-4</v>
      </c>
      <c r="L19" s="77">
        <v>347517.72</v>
      </c>
      <c r="M19" s="77">
        <v>108.87</v>
      </c>
      <c r="N19" s="77">
        <v>378.34254176399998</v>
      </c>
      <c r="O19" s="78">
        <v>3.0999999999999999E-3</v>
      </c>
      <c r="P19" s="78">
        <v>1</v>
      </c>
      <c r="Q19" s="78">
        <v>5.0000000000000001E-4</v>
      </c>
    </row>
    <row r="20" spans="2:17">
      <c r="B20" s="79" t="s">
        <v>1509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249</v>
      </c>
      <c r="C21" t="s">
        <v>249</v>
      </c>
      <c r="D21" s="16"/>
      <c r="E21" t="s">
        <v>249</v>
      </c>
      <c r="H21" s="77">
        <v>0</v>
      </c>
      <c r="I21" t="s">
        <v>249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1510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249</v>
      </c>
      <c r="C23" t="s">
        <v>249</v>
      </c>
      <c r="D23" s="16"/>
      <c r="E23" t="s">
        <v>249</v>
      </c>
      <c r="H23" s="77">
        <v>0</v>
      </c>
      <c r="I23" t="s">
        <v>249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1511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249</v>
      </c>
      <c r="C25" t="s">
        <v>249</v>
      </c>
      <c r="D25" s="16"/>
      <c r="E25" t="s">
        <v>249</v>
      </c>
      <c r="H25" s="77">
        <v>0</v>
      </c>
      <c r="I25" t="s">
        <v>249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1495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249</v>
      </c>
      <c r="C28" t="s">
        <v>249</v>
      </c>
      <c r="D28" s="16"/>
      <c r="E28" t="s">
        <v>249</v>
      </c>
      <c r="H28" s="77">
        <v>0</v>
      </c>
      <c r="I28" t="s">
        <v>249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1506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249</v>
      </c>
      <c r="C30" t="s">
        <v>249</v>
      </c>
      <c r="D30" s="16"/>
      <c r="E30" t="s">
        <v>249</v>
      </c>
      <c r="H30" s="77">
        <v>0</v>
      </c>
      <c r="I30" t="s">
        <v>249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1507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1508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249</v>
      </c>
      <c r="C33" t="s">
        <v>249</v>
      </c>
      <c r="D33" s="16"/>
      <c r="E33" t="s">
        <v>249</v>
      </c>
      <c r="H33" s="77">
        <v>0</v>
      </c>
      <c r="I33" t="s">
        <v>249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1509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249</v>
      </c>
      <c r="C35" t="s">
        <v>249</v>
      </c>
      <c r="D35" s="16"/>
      <c r="E35" t="s">
        <v>249</v>
      </c>
      <c r="H35" s="77">
        <v>0</v>
      </c>
      <c r="I35" t="s">
        <v>249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1510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249</v>
      </c>
      <c r="C37" t="s">
        <v>249</v>
      </c>
      <c r="D37" s="16"/>
      <c r="E37" t="s">
        <v>249</v>
      </c>
      <c r="H37" s="77">
        <v>0</v>
      </c>
      <c r="I37" t="s">
        <v>249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1511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249</v>
      </c>
      <c r="C39" t="s">
        <v>249</v>
      </c>
      <c r="D39" s="16"/>
      <c r="E39" t="s">
        <v>249</v>
      </c>
      <c r="H39" s="77">
        <v>0</v>
      </c>
      <c r="I39" t="s">
        <v>249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256</v>
      </c>
      <c r="D40" s="16"/>
    </row>
    <row r="41" spans="2:17">
      <c r="B41" t="s">
        <v>326</v>
      </c>
      <c r="D41" s="16"/>
    </row>
    <row r="42" spans="2:17">
      <c r="B42" t="s">
        <v>327</v>
      </c>
      <c r="D42" s="16"/>
    </row>
    <row r="43" spans="2:17">
      <c r="B43" t="s">
        <v>328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opLeftCell="G1" workbookViewId="0">
      <selection activeCell="S15" sqref="S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7" t="s">
        <v>146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207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1652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249</v>
      </c>
      <c r="D14" t="s">
        <v>249</v>
      </c>
      <c r="F14" t="s">
        <v>249</v>
      </c>
      <c r="I14" s="77">
        <v>0</v>
      </c>
      <c r="J14" t="s">
        <v>249</v>
      </c>
      <c r="K14" t="s">
        <v>249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1653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249</v>
      </c>
      <c r="D16" t="s">
        <v>249</v>
      </c>
      <c r="F16" t="s">
        <v>249</v>
      </c>
      <c r="I16" s="77">
        <v>0</v>
      </c>
      <c r="J16" t="s">
        <v>249</v>
      </c>
      <c r="K16" t="s">
        <v>249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1654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249</v>
      </c>
      <c r="D18" t="s">
        <v>249</v>
      </c>
      <c r="F18" t="s">
        <v>249</v>
      </c>
      <c r="I18" s="77">
        <v>0</v>
      </c>
      <c r="J18" t="s">
        <v>249</v>
      </c>
      <c r="K18" t="s">
        <v>249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1655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249</v>
      </c>
      <c r="D20" t="s">
        <v>249</v>
      </c>
      <c r="F20" t="s">
        <v>249</v>
      </c>
      <c r="I20" s="77">
        <v>0</v>
      </c>
      <c r="J20" t="s">
        <v>249</v>
      </c>
      <c r="K20" t="s">
        <v>249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1656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249</v>
      </c>
      <c r="D22" t="s">
        <v>249</v>
      </c>
      <c r="F22" t="s">
        <v>249</v>
      </c>
      <c r="I22" s="77">
        <v>0</v>
      </c>
      <c r="J22" t="s">
        <v>249</v>
      </c>
      <c r="K22" t="s">
        <v>249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1657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1658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249</v>
      </c>
      <c r="D25" t="s">
        <v>249</v>
      </c>
      <c r="F25" t="s">
        <v>249</v>
      </c>
      <c r="I25" s="77">
        <v>0</v>
      </c>
      <c r="J25" t="s">
        <v>249</v>
      </c>
      <c r="K25" t="s">
        <v>249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1659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249</v>
      </c>
      <c r="D27" t="s">
        <v>249</v>
      </c>
      <c r="F27" t="s">
        <v>249</v>
      </c>
      <c r="I27" s="77">
        <v>0</v>
      </c>
      <c r="J27" t="s">
        <v>249</v>
      </c>
      <c r="K27" t="s">
        <v>249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1660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249</v>
      </c>
      <c r="D29" t="s">
        <v>249</v>
      </c>
      <c r="F29" t="s">
        <v>249</v>
      </c>
      <c r="I29" s="77">
        <v>0</v>
      </c>
      <c r="J29" t="s">
        <v>249</v>
      </c>
      <c r="K29" t="s">
        <v>249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1661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249</v>
      </c>
      <c r="D31" t="s">
        <v>249</v>
      </c>
      <c r="F31" t="s">
        <v>249</v>
      </c>
      <c r="I31" s="77">
        <v>0</v>
      </c>
      <c r="J31" t="s">
        <v>249</v>
      </c>
      <c r="K31" t="s">
        <v>249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254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1662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249</v>
      </c>
      <c r="D34" t="s">
        <v>249</v>
      </c>
      <c r="F34" t="s">
        <v>249</v>
      </c>
      <c r="I34" s="77">
        <v>0</v>
      </c>
      <c r="J34" t="s">
        <v>249</v>
      </c>
      <c r="K34" t="s">
        <v>249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1654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249</v>
      </c>
      <c r="D36" t="s">
        <v>249</v>
      </c>
      <c r="F36" t="s">
        <v>249</v>
      </c>
      <c r="I36" s="77">
        <v>0</v>
      </c>
      <c r="J36" t="s">
        <v>249</v>
      </c>
      <c r="K36" t="s">
        <v>249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1655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249</v>
      </c>
      <c r="D38" t="s">
        <v>249</v>
      </c>
      <c r="F38" t="s">
        <v>249</v>
      </c>
      <c r="I38" s="77">
        <v>0</v>
      </c>
      <c r="J38" t="s">
        <v>249</v>
      </c>
      <c r="K38" t="s">
        <v>249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1661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249</v>
      </c>
      <c r="D40" t="s">
        <v>249</v>
      </c>
      <c r="F40" t="s">
        <v>249</v>
      </c>
      <c r="I40" s="77">
        <v>0</v>
      </c>
      <c r="J40" t="s">
        <v>249</v>
      </c>
      <c r="K40" t="s">
        <v>249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256</v>
      </c>
    </row>
    <row r="42" spans="2:18">
      <c r="B42" t="s">
        <v>326</v>
      </c>
    </row>
    <row r="43" spans="2:18">
      <c r="B43" t="s">
        <v>327</v>
      </c>
    </row>
    <row r="44" spans="2:18">
      <c r="B44" t="s">
        <v>328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topLeftCell="A37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7" t="s">
        <v>153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207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1517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249</v>
      </c>
      <c r="C14" t="s">
        <v>249</v>
      </c>
      <c r="E14" t="s">
        <v>249</v>
      </c>
      <c r="G14" s="77">
        <v>0</v>
      </c>
      <c r="H14" t="s">
        <v>249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1518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249</v>
      </c>
      <c r="C16" t="s">
        <v>249</v>
      </c>
      <c r="E16" t="s">
        <v>249</v>
      </c>
      <c r="G16" s="77">
        <v>0</v>
      </c>
      <c r="H16" t="s">
        <v>249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1663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249</v>
      </c>
      <c r="C18" t="s">
        <v>249</v>
      </c>
      <c r="E18" t="s">
        <v>249</v>
      </c>
      <c r="G18" s="77">
        <v>0</v>
      </c>
      <c r="H18" t="s">
        <v>249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1664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249</v>
      </c>
      <c r="C20" t="s">
        <v>249</v>
      </c>
      <c r="E20" t="s">
        <v>249</v>
      </c>
      <c r="G20" s="77">
        <v>0</v>
      </c>
      <c r="H20" t="s">
        <v>249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882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249</v>
      </c>
      <c r="C22" t="s">
        <v>249</v>
      </c>
      <c r="E22" t="s">
        <v>249</v>
      </c>
      <c r="G22" s="77">
        <v>0</v>
      </c>
      <c r="H22" t="s">
        <v>249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254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249</v>
      </c>
      <c r="C24" t="s">
        <v>249</v>
      </c>
      <c r="E24" t="s">
        <v>249</v>
      </c>
      <c r="G24" s="77">
        <v>0</v>
      </c>
      <c r="H24" t="s">
        <v>249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256</v>
      </c>
    </row>
    <row r="26" spans="2:15">
      <c r="B26" t="s">
        <v>326</v>
      </c>
    </row>
    <row r="27" spans="2:15">
      <c r="B27" t="s">
        <v>327</v>
      </c>
    </row>
    <row r="28" spans="2:15">
      <c r="B28" t="s">
        <v>328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7" t="s">
        <v>156</v>
      </c>
      <c r="C7" s="108"/>
      <c r="D7" s="108"/>
      <c r="E7" s="108"/>
      <c r="F7" s="108"/>
      <c r="G7" s="108"/>
      <c r="H7" s="108"/>
      <c r="I7" s="108"/>
      <c r="J7" s="10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207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1665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249</v>
      </c>
      <c r="E14" s="78">
        <v>0</v>
      </c>
      <c r="F14" t="s">
        <v>249</v>
      </c>
      <c r="G14" s="77">
        <v>0</v>
      </c>
      <c r="H14" s="78">
        <v>0</v>
      </c>
      <c r="I14" s="78">
        <v>0</v>
      </c>
    </row>
    <row r="15" spans="2:55">
      <c r="B15" s="79" t="s">
        <v>1666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249</v>
      </c>
      <c r="E16" s="78">
        <v>0</v>
      </c>
      <c r="F16" t="s">
        <v>249</v>
      </c>
      <c r="G16" s="77">
        <v>0</v>
      </c>
      <c r="H16" s="78">
        <v>0</v>
      </c>
      <c r="I16" s="78">
        <v>0</v>
      </c>
    </row>
    <row r="17" spans="2:9">
      <c r="B17" s="79" t="s">
        <v>254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1665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249</v>
      </c>
      <c r="E19" s="78">
        <v>0</v>
      </c>
      <c r="F19" t="s">
        <v>249</v>
      </c>
      <c r="G19" s="77">
        <v>0</v>
      </c>
      <c r="H19" s="78">
        <v>0</v>
      </c>
      <c r="I19" s="78">
        <v>0</v>
      </c>
    </row>
    <row r="20" spans="2:9">
      <c r="B20" s="79" t="s">
        <v>1666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249</v>
      </c>
      <c r="E21" s="78">
        <v>0</v>
      </c>
      <c r="F21" t="s">
        <v>249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topLeftCell="A13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7" t="s">
        <v>162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207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249</v>
      </c>
      <c r="D13" t="s">
        <v>249</v>
      </c>
      <c r="E13" s="19"/>
      <c r="F13" s="78">
        <v>0</v>
      </c>
      <c r="G13" t="s">
        <v>249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249</v>
      </c>
      <c r="D15" t="s">
        <v>249</v>
      </c>
      <c r="E15" s="19"/>
      <c r="F15" s="78">
        <v>0</v>
      </c>
      <c r="G15" t="s">
        <v>249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7" t="s">
        <v>167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-282.72345000000001</v>
      </c>
      <c r="J11" s="76">
        <v>1</v>
      </c>
      <c r="K11" s="76">
        <v>-4.0000000000000002E-4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207</v>
      </c>
      <c r="C12" s="15"/>
      <c r="D12" s="15"/>
      <c r="E12" s="15"/>
      <c r="F12" s="15"/>
      <c r="G12" s="15"/>
      <c r="H12" s="80">
        <v>0</v>
      </c>
      <c r="I12" s="81">
        <v>-282.72345000000001</v>
      </c>
      <c r="J12" s="80">
        <v>1</v>
      </c>
      <c r="K12" s="80">
        <v>-4.0000000000000002E-4</v>
      </c>
    </row>
    <row r="13" spans="2:60">
      <c r="B13" t="s">
        <v>1667</v>
      </c>
      <c r="C13" t="s">
        <v>1668</v>
      </c>
      <c r="D13" t="s">
        <v>249</v>
      </c>
      <c r="E13" t="s">
        <v>590</v>
      </c>
      <c r="F13" s="78">
        <v>0</v>
      </c>
      <c r="G13" t="s">
        <v>102</v>
      </c>
      <c r="H13" s="78">
        <v>0</v>
      </c>
      <c r="I13" s="77">
        <v>-260.89168999999998</v>
      </c>
      <c r="J13" s="78">
        <v>0.92279999999999995</v>
      </c>
      <c r="K13" s="78">
        <v>-4.0000000000000002E-4</v>
      </c>
    </row>
    <row r="14" spans="2:60">
      <c r="B14" t="s">
        <v>1669</v>
      </c>
      <c r="C14" t="s">
        <v>1670</v>
      </c>
      <c r="D14" t="s">
        <v>249</v>
      </c>
      <c r="E14" t="s">
        <v>590</v>
      </c>
      <c r="F14" s="78">
        <v>0</v>
      </c>
      <c r="G14" t="s">
        <v>102</v>
      </c>
      <c r="H14" s="78">
        <v>0</v>
      </c>
      <c r="I14" s="77">
        <v>-59.385190000000001</v>
      </c>
      <c r="J14" s="78">
        <v>0.21</v>
      </c>
      <c r="K14" s="78">
        <v>-1E-4</v>
      </c>
    </row>
    <row r="15" spans="2:60">
      <c r="B15" t="s">
        <v>1671</v>
      </c>
      <c r="C15" t="s">
        <v>1672</v>
      </c>
      <c r="D15" t="s">
        <v>249</v>
      </c>
      <c r="E15" t="s">
        <v>590</v>
      </c>
      <c r="F15" s="78">
        <v>0</v>
      </c>
      <c r="G15" t="s">
        <v>102</v>
      </c>
      <c r="H15" s="78">
        <v>0</v>
      </c>
      <c r="I15" s="77">
        <v>37.553429999999999</v>
      </c>
      <c r="J15" s="78">
        <v>-0.1328</v>
      </c>
      <c r="K15" s="78">
        <v>1E-4</v>
      </c>
    </row>
    <row r="16" spans="2:60">
      <c r="B16" s="79" t="s">
        <v>254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249</v>
      </c>
      <c r="C17" t="s">
        <v>249</v>
      </c>
      <c r="D17" t="s">
        <v>249</v>
      </c>
      <c r="E17" s="19"/>
      <c r="F17" s="78">
        <v>0</v>
      </c>
      <c r="G17" t="s">
        <v>249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9"/>
  <sheetViews>
    <sheetView rightToLeft="1" topLeftCell="A7" workbookViewId="0">
      <selection activeCell="C12" sqref="C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2.140625" style="16" bestFit="1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7" t="s">
        <v>169</v>
      </c>
      <c r="C7" s="108"/>
      <c r="D7" s="108"/>
    </row>
    <row r="8" spans="2:17" s="19" customFormat="1" ht="31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C17+C12</f>
        <v>20128.405620247839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207</v>
      </c>
      <c r="C12" s="81">
        <f>SUM(C13:C16)</f>
        <v>5992.8333499999999</v>
      </c>
    </row>
    <row r="13" spans="2:17">
      <c r="B13" s="84" t="s">
        <v>1676</v>
      </c>
      <c r="C13" s="88">
        <v>1234.78818</v>
      </c>
      <c r="D13" s="87">
        <v>46996</v>
      </c>
    </row>
    <row r="14" spans="2:17">
      <c r="B14" s="84" t="s">
        <v>1678</v>
      </c>
      <c r="C14" s="88">
        <v>667.2411699999999</v>
      </c>
      <c r="D14" s="87">
        <v>44196</v>
      </c>
    </row>
    <row r="15" spans="2:17">
      <c r="B15" s="86" t="s">
        <v>1684</v>
      </c>
      <c r="C15" s="88">
        <v>2290.8040000000001</v>
      </c>
      <c r="D15" s="87">
        <v>46721</v>
      </c>
    </row>
    <row r="16" spans="2:17">
      <c r="B16" s="82" t="s">
        <v>1685</v>
      </c>
      <c r="C16" s="88">
        <v>1800</v>
      </c>
      <c r="D16" s="87">
        <v>46691</v>
      </c>
    </row>
    <row r="17" spans="2:4">
      <c r="B17" s="79" t="s">
        <v>254</v>
      </c>
      <c r="C17" s="81">
        <f>SUM(C18:C29)</f>
        <v>14135.572270247838</v>
      </c>
    </row>
    <row r="18" spans="2:4">
      <c r="B18" s="82" t="s">
        <v>1673</v>
      </c>
      <c r="C18" s="88">
        <v>2074.37</v>
      </c>
      <c r="D18" s="87">
        <v>47483</v>
      </c>
    </row>
    <row r="19" spans="2:4">
      <c r="B19" s="83" t="s">
        <v>1686</v>
      </c>
      <c r="C19" s="88">
        <v>0</v>
      </c>
      <c r="D19" s="87">
        <v>45626</v>
      </c>
    </row>
    <row r="20" spans="2:4">
      <c r="B20" s="83" t="s">
        <v>1674</v>
      </c>
      <c r="C20" s="88">
        <v>906.56500000000005</v>
      </c>
      <c r="D20" s="87">
        <v>47938</v>
      </c>
    </row>
    <row r="21" spans="2:4">
      <c r="B21" s="84" t="s">
        <v>1675</v>
      </c>
      <c r="C21" s="88">
        <v>679.52255999999988</v>
      </c>
      <c r="D21" s="87">
        <v>46599</v>
      </c>
    </row>
    <row r="22" spans="2:4">
      <c r="B22" s="84" t="s">
        <v>1677</v>
      </c>
      <c r="C22" s="88">
        <v>65.49859040000004</v>
      </c>
      <c r="D22" s="87">
        <v>47542</v>
      </c>
    </row>
    <row r="23" spans="2:4">
      <c r="B23" s="84" t="s">
        <v>1687</v>
      </c>
      <c r="C23" s="88">
        <v>0</v>
      </c>
      <c r="D23" s="87">
        <v>45808</v>
      </c>
    </row>
    <row r="24" spans="2:4">
      <c r="B24" s="84" t="s">
        <v>1679</v>
      </c>
      <c r="C24" s="88">
        <v>999.26165999999989</v>
      </c>
      <c r="D24" s="87">
        <v>47238</v>
      </c>
    </row>
    <row r="25" spans="2:4">
      <c r="B25" s="85" t="s">
        <v>1620</v>
      </c>
      <c r="C25" s="88">
        <v>933</v>
      </c>
      <c r="D25" s="89">
        <v>47107</v>
      </c>
    </row>
    <row r="26" spans="2:4">
      <c r="B26" s="84" t="s">
        <v>1680</v>
      </c>
      <c r="C26" s="88">
        <v>1906.3422992008375</v>
      </c>
      <c r="D26" s="87">
        <v>46568</v>
      </c>
    </row>
    <row r="27" spans="2:4">
      <c r="B27" s="83" t="s">
        <v>1681</v>
      </c>
      <c r="C27" s="88">
        <v>2470.4401606470001</v>
      </c>
      <c r="D27" s="87">
        <v>51204</v>
      </c>
    </row>
    <row r="28" spans="2:4">
      <c r="B28" s="84" t="s">
        <v>1682</v>
      </c>
      <c r="C28" s="88">
        <v>1866.962</v>
      </c>
      <c r="D28" s="87">
        <v>46996</v>
      </c>
    </row>
    <row r="29" spans="2:4">
      <c r="B29" s="84" t="s">
        <v>1683</v>
      </c>
      <c r="C29" s="88">
        <v>2233.61</v>
      </c>
      <c r="D29" s="87">
        <v>44377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topLeftCell="A4" workbookViewId="0">
      <selection activeCell="H20" sqref="H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7" t="s">
        <v>173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207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249</v>
      </c>
      <c r="C14" t="s">
        <v>249</v>
      </c>
      <c r="D14" t="s">
        <v>249</v>
      </c>
      <c r="E14" t="s">
        <v>249</v>
      </c>
      <c r="H14" s="77">
        <v>0</v>
      </c>
      <c r="I14" t="s">
        <v>249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249</v>
      </c>
      <c r="C16" t="s">
        <v>249</v>
      </c>
      <c r="D16" t="s">
        <v>249</v>
      </c>
      <c r="E16" t="s">
        <v>249</v>
      </c>
      <c r="H16" s="77">
        <v>0</v>
      </c>
      <c r="I16" t="s">
        <v>249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249</v>
      </c>
      <c r="C18" t="s">
        <v>249</v>
      </c>
      <c r="D18" t="s">
        <v>249</v>
      </c>
      <c r="E18" t="s">
        <v>249</v>
      </c>
      <c r="H18" s="77">
        <v>0</v>
      </c>
      <c r="I18" t="s">
        <v>249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882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249</v>
      </c>
      <c r="C20" t="s">
        <v>249</v>
      </c>
      <c r="D20" t="s">
        <v>249</v>
      </c>
      <c r="E20" t="s">
        <v>249</v>
      </c>
      <c r="H20" s="77">
        <v>0</v>
      </c>
      <c r="I20" t="s">
        <v>249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249</v>
      </c>
      <c r="C23" t="s">
        <v>249</v>
      </c>
      <c r="D23" t="s">
        <v>249</v>
      </c>
      <c r="E23" t="s">
        <v>249</v>
      </c>
      <c r="H23" s="77">
        <v>0</v>
      </c>
      <c r="I23" t="s">
        <v>249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249</v>
      </c>
      <c r="C25" t="s">
        <v>249</v>
      </c>
      <c r="D25" t="s">
        <v>249</v>
      </c>
      <c r="E25" t="s">
        <v>249</v>
      </c>
      <c r="H25" s="77">
        <v>0</v>
      </c>
      <c r="I25" t="s">
        <v>249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256</v>
      </c>
      <c r="D26" s="16"/>
    </row>
    <row r="27" spans="2:16">
      <c r="B27" t="s">
        <v>326</v>
      </c>
      <c r="D27" s="16"/>
    </row>
    <row r="28" spans="2:16">
      <c r="B28" t="s">
        <v>328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7" t="s">
        <v>177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207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1517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249</v>
      </c>
      <c r="C14" t="s">
        <v>249</v>
      </c>
      <c r="D14" t="s">
        <v>249</v>
      </c>
      <c r="E14" t="s">
        <v>249</v>
      </c>
      <c r="H14" s="77">
        <v>0</v>
      </c>
      <c r="I14" t="s">
        <v>249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1518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249</v>
      </c>
      <c r="C16" t="s">
        <v>249</v>
      </c>
      <c r="D16" t="s">
        <v>249</v>
      </c>
      <c r="E16" t="s">
        <v>249</v>
      </c>
      <c r="H16" s="77">
        <v>0</v>
      </c>
      <c r="I16" t="s">
        <v>249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249</v>
      </c>
      <c r="C18" t="s">
        <v>249</v>
      </c>
      <c r="D18" t="s">
        <v>249</v>
      </c>
      <c r="E18" t="s">
        <v>249</v>
      </c>
      <c r="H18" s="77">
        <v>0</v>
      </c>
      <c r="I18" t="s">
        <v>249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882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249</v>
      </c>
      <c r="C20" t="s">
        <v>249</v>
      </c>
      <c r="D20" t="s">
        <v>249</v>
      </c>
      <c r="E20" t="s">
        <v>249</v>
      </c>
      <c r="H20" s="77">
        <v>0</v>
      </c>
      <c r="I20" t="s">
        <v>249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249</v>
      </c>
      <c r="C23" t="s">
        <v>249</v>
      </c>
      <c r="D23" t="s">
        <v>249</v>
      </c>
      <c r="E23" t="s">
        <v>249</v>
      </c>
      <c r="H23" s="77">
        <v>0</v>
      </c>
      <c r="I23" t="s">
        <v>249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249</v>
      </c>
      <c r="C25" t="s">
        <v>249</v>
      </c>
      <c r="D25" t="s">
        <v>249</v>
      </c>
      <c r="E25" t="s">
        <v>249</v>
      </c>
      <c r="H25" s="77">
        <v>0</v>
      </c>
      <c r="I25" t="s">
        <v>249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256</v>
      </c>
      <c r="D26" s="16"/>
    </row>
    <row r="27" spans="2:16">
      <c r="B27" t="s">
        <v>326</v>
      </c>
      <c r="D27" s="16"/>
    </row>
    <row r="28" spans="2:16">
      <c r="B28" t="s">
        <v>328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7" t="s">
        <v>179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207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1517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249</v>
      </c>
      <c r="C14" t="s">
        <v>249</v>
      </c>
      <c r="D14" t="s">
        <v>249</v>
      </c>
      <c r="E14" t="s">
        <v>249</v>
      </c>
      <c r="F14" s="15"/>
      <c r="G14" s="15"/>
      <c r="H14" s="77">
        <v>0</v>
      </c>
      <c r="I14" t="s">
        <v>249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1518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249</v>
      </c>
      <c r="C16" t="s">
        <v>249</v>
      </c>
      <c r="D16" t="s">
        <v>249</v>
      </c>
      <c r="E16" t="s">
        <v>249</v>
      </c>
      <c r="F16" s="15"/>
      <c r="G16" s="15"/>
      <c r="H16" s="77">
        <v>0</v>
      </c>
      <c r="I16" t="s">
        <v>249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249</v>
      </c>
      <c r="C18" t="s">
        <v>249</v>
      </c>
      <c r="D18" t="s">
        <v>249</v>
      </c>
      <c r="E18" t="s">
        <v>249</v>
      </c>
      <c r="F18" s="15"/>
      <c r="G18" s="15"/>
      <c r="H18" s="77">
        <v>0</v>
      </c>
      <c r="I18" t="s">
        <v>249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882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249</v>
      </c>
      <c r="C20" t="s">
        <v>249</v>
      </c>
      <c r="D20" t="s">
        <v>249</v>
      </c>
      <c r="E20" t="s">
        <v>249</v>
      </c>
      <c r="F20" s="15"/>
      <c r="G20" s="15"/>
      <c r="H20" s="77">
        <v>0</v>
      </c>
      <c r="I20" t="s">
        <v>249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249</v>
      </c>
      <c r="C23" t="s">
        <v>249</v>
      </c>
      <c r="D23" t="s">
        <v>249</v>
      </c>
      <c r="E23" t="s">
        <v>249</v>
      </c>
      <c r="H23" s="77">
        <v>0</v>
      </c>
      <c r="I23" t="s">
        <v>249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249</v>
      </c>
      <c r="C25" t="s">
        <v>249</v>
      </c>
      <c r="D25" t="s">
        <v>249</v>
      </c>
      <c r="E25" t="s">
        <v>249</v>
      </c>
      <c r="H25" s="77">
        <v>0</v>
      </c>
      <c r="I25" t="s">
        <v>249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256</v>
      </c>
      <c r="D26" s="16"/>
    </row>
    <row r="27" spans="2:23">
      <c r="B27" t="s">
        <v>326</v>
      </c>
      <c r="D27" s="16"/>
    </row>
    <row r="28" spans="2:23">
      <c r="B28" t="s">
        <v>327</v>
      </c>
      <c r="D28" s="16"/>
    </row>
    <row r="29" spans="2:23">
      <c r="B29" t="s">
        <v>328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Swissa Yossi</cp:lastModifiedBy>
  <dcterms:created xsi:type="dcterms:W3CDTF">2015-11-10T09:34:27Z</dcterms:created>
  <dcterms:modified xsi:type="dcterms:W3CDTF">2022-01-23T07:56:31Z</dcterms:modified>
</cp:coreProperties>
</file>