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Hasmal\"/>
    </mc:Choice>
  </mc:AlternateContent>
  <xr:revisionPtr revIDLastSave="0" documentId="13_ncr:1_{E9A76E3F-8CD0-441C-A202-019D63240401}" xr6:coauthVersionLast="36" xr6:coauthVersionMax="36" xr10:uidLastSave="{00000000-0000-0000-0000-000000000000}"/>
  <bookViews>
    <workbookView xWindow="0" yWindow="110" windowWidth="24240" windowHeight="1259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 localSheetId="26">#REF!</definedName>
    <definedName name="a">#REF!</definedName>
    <definedName name="data_colm" localSheetId="26">#REF!</definedName>
    <definedName name="data_colm">#REF!</definedName>
    <definedName name="data_columns" localSheetId="26">#REF!</definedName>
    <definedName name="data_columns">#REF!</definedName>
    <definedName name="data_tocompany" localSheetId="24">#REF!</definedName>
    <definedName name="data_tocompany" localSheetId="26">#REF!</definedName>
    <definedName name="data_tocompany">#REF!</definedName>
    <definedName name="list_dates" localSheetId="26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31" l="1"/>
  <c r="C11" i="31" s="1"/>
  <c r="C20" i="31"/>
</calcChain>
</file>

<file path=xl/sharedStrings.xml><?xml version="1.0" encoding="utf-8"?>
<sst xmlns="http://schemas.openxmlformats.org/spreadsheetml/2006/main" count="5261" uniqueCount="1532">
  <si>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</si>
  <si>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</si>
  <si>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</si>
  <si>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</si>
  <si>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</si>
  <si>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</si>
  <si>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</si>
  <si>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</si>
  <si>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</si>
  <si>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</si>
  <si>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</si>
  <si>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</si>
  <si>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</si>
  <si>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</si>
  <si>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</si>
  <si>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</si>
  <si>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</si>
  <si>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</si>
  <si>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</si>
  <si>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</si>
  <si>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</si>
  <si>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</si>
  <si>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</si>
  <si>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</si>
  <si>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</si>
  <si>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</si>
  <si>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</si>
  <si>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</si>
  <si>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</si>
  <si>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</si>
  <si>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</si>
  <si>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</si>
  <si>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</si>
  <si>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</si>
  <si>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</si>
  <si>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</si>
  <si>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</si>
  <si>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</si>
  <si>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</si>
  <si>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</si>
  <si>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</si>
  <si>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</si>
  <si>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</si>
  <si>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</si>
  <si>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</si>
  <si>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</si>
  <si>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</si>
  <si>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</si>
  <si>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</si>
  <si>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</si>
  <si>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</si>
  <si>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</si>
  <si>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</si>
  <si>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</si>
  <si>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</si>
  <si>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</si>
  <si>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</si>
  <si>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</si>
  <si>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</si>
  <si>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</si>
  <si>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</si>
  <si>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</si>
  <si>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</si>
  <si>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</si>
  <si>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</si>
  <si>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</si>
  <si>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</si>
  <si>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</si>
  <si>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</si>
  <si>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</si>
  <si>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</si>
  <si>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</si>
  <si>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</si>
  <si>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</si>
  <si>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</si>
  <si>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</si>
  <si>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</si>
  <si>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</si>
  <si>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</si>
  <si>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</si>
  <si>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</si>
  <si>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</si>
  <si>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</si>
  <si>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</si>
  <si>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</si>
  <si>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</si>
  <si>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</si>
  <si>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</si>
  <si>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</si>
  <si>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</si>
  <si>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</si>
  <si>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</si>
  <si>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</si>
  <si>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</si>
  <si>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</si>
  <si>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</si>
  <si>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</si>
  <si>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</si>
  <si>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</si>
  <si>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</si>
  <si>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</si>
  <si>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</si>
  <si>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</si>
  <si>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</si>
  <si>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</si>
  <si>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</si>
  <si>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</si>
  <si>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</si>
  <si>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</si>
  <si>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</si>
  <si>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</si>
  <si>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</si>
  <si>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</si>
  <si>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</si>
  <si>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</si>
  <si>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</si>
  <si>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</si>
  <si>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</si>
  <si>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</si>
  <si>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</si>
  <si>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</si>
  <si>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</si>
  <si>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</si>
  <si>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</si>
  <si>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</si>
  <si>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</si>
  <si>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</si>
  <si>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</si>
  <si>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</si>
  <si>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</si>
  <si>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</si>
  <si>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</si>
  <si>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</si>
  <si>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</si>
  <si>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</si>
  <si>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</si>
  <si>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</si>
  <si>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</si>
  <si>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</si>
  <si>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</si>
  <si>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</si>
  <si>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</si>
  <si>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</si>
  <si>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</si>
  <si>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</si>
  <si>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</si>
  <si>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</si>
  <si>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</si>
  <si>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</si>
  <si>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</si>
  <si>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</si>
  <si>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</si>
  <si>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</si>
  <si>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</si>
  <si>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</si>
  <si>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</si>
  <si>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</si>
  <si>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</si>
  <si>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</si>
  <si>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</si>
  <si>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</si>
  <si>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</si>
  <si>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</si>
  <si>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</si>
  <si>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</si>
  <si>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</si>
  <si>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</si>
  <si>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</si>
  <si>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</si>
  <si>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</si>
  <si>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</si>
  <si>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</si>
  <si>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</si>
  <si>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</si>
  <si>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</si>
  <si>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</si>
  <si>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</si>
  <si>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</si>
  <si>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</si>
  <si>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</si>
  <si>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</si>
  <si>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</si>
  <si>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</si>
  <si>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</si>
  <si>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</si>
  <si>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</si>
  <si>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</si>
  <si>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</si>
  <si>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</si>
  <si>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</si>
  <si>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</si>
  <si>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</si>
  <si>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</si>
  <si>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</si>
  <si>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</si>
  <si>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</si>
  <si>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</si>
  <si>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</si>
  <si>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קרן השתלמות חברת החשמל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</si>
  <si>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</si>
  <si>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</si>
  <si>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</si>
  <si>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</si>
  <si>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</si>
  <si>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</si>
  <si>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</si>
  <si>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</si>
  <si>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</si>
  <si>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</si>
  <si>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</si>
  <si>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</si>
  <si>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</si>
  <si>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</si>
  <si>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</si>
  <si>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</si>
  <si>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</si>
  <si>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</si>
  <si>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</si>
  <si>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</si>
  <si>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</si>
  <si>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</si>
  <si>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</si>
  <si>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</si>
  <si>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</si>
  <si>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</si>
  <si>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</si>
  <si>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</si>
  <si>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</si>
  <si>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</si>
  <si>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</si>
  <si>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</si>
  <si>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</si>
  <si>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</si>
  <si>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</si>
  <si>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</si>
  <si>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</si>
  <si>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</si>
  <si>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</si>
  <si>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</si>
  <si>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</si>
  <si>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בנק הבינלאומי</t>
  </si>
  <si>
    <t>280028- 31- בנק הבינלאומי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</si>
  <si>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</si>
  <si>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</si>
  <si>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</si>
  <si>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</si>
  <si>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</si>
  <si>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</si>
  <si>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</si>
  <si>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</si>
  <si>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</si>
  <si>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</si>
  <si>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</si>
  <si>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</si>
  <si>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</si>
  <si>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</si>
  <si>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</si>
  <si>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</si>
  <si>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</si>
  <si>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</si>
  <si>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</si>
  <si>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</si>
  <si>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</si>
  <si>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</si>
  <si>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</si>
  <si>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0527- גליל</t>
  </si>
  <si>
    <t>1140847</t>
  </si>
  <si>
    <t>10/05/21</t>
  </si>
  <si>
    <t>ממשל צמודה 0545- גליל</t>
  </si>
  <si>
    <t>1134865</t>
  </si>
  <si>
    <t>29/12/19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</si>
  <si>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</si>
  <si>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</si>
  <si>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</si>
  <si>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</si>
  <si>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</si>
  <si>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</si>
  <si>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</si>
  <si>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</si>
  <si>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</si>
  <si>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0.5% 0529- גליל</t>
  </si>
  <si>
    <t>1157023</t>
  </si>
  <si>
    <t>17/11/22</t>
  </si>
  <si>
    <t>ממשלתית צמודה 0726- גליל</t>
  </si>
  <si>
    <t>1169564</t>
  </si>
  <si>
    <t>01/12/20</t>
  </si>
  <si>
    <t>סה"כ לא צמודות</t>
  </si>
  <si>
    <t>סה"כ מלווה קצר מועד</t>
  </si>
  <si>
    <t>מלווה קצר מועד 114- בנק ישראל- מק"מ</t>
  </si>
  <si>
    <t>8240111</t>
  </si>
  <si>
    <t>04/01/23</t>
  </si>
  <si>
    <t>מלווה קצר מועד 314- בנק ישראל- מק"מ</t>
  </si>
  <si>
    <t>8240319</t>
  </si>
  <si>
    <t>19/03/23</t>
  </si>
  <si>
    <t>מלווה קצר מועד 814- בנק ישראל- מק"מ</t>
  </si>
  <si>
    <t>8240814</t>
  </si>
  <si>
    <t>06/08/23</t>
  </si>
  <si>
    <t>מקמ 1213- בנק ישראל- מק"מ</t>
  </si>
  <si>
    <t>8231219</t>
  </si>
  <si>
    <t>14/12/22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</si>
  <si>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</si>
  <si>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</si>
  <si>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</si>
  <si>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</si>
  <si>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</si>
  <si>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</si>
  <si>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05/12/18</t>
  </si>
  <si>
    <t>ממשל שקלית 0229- שחר</t>
  </si>
  <si>
    <t>1194802</t>
  </si>
  <si>
    <t>19/07/23</t>
  </si>
  <si>
    <t>ממשל שקלית 0327- שחר</t>
  </si>
  <si>
    <t>1139344</t>
  </si>
  <si>
    <t>31/08/21</t>
  </si>
  <si>
    <t>ממשלתית שקלית 1.00% 03/30- שחר</t>
  </si>
  <si>
    <t>1160985</t>
  </si>
  <si>
    <t>16/03/20</t>
  </si>
  <si>
    <t>סה"כ גילון</t>
  </si>
  <si>
    <t>ממשלתית משתנה 05/26 0.0866%- גילון חדש</t>
  </si>
  <si>
    <t>1141795</t>
  </si>
  <si>
    <t>26/09/23</t>
  </si>
  <si>
    <t>סה"כ צמודות לדולר</t>
  </si>
  <si>
    <t>סה"כ אג"ח של ממשלת ישראל שהונפקו בחו"ל</t>
  </si>
  <si>
    <t>סה"כ אג"ח שהנפיקו ממשלות זרות בחו"ל</t>
  </si>
  <si>
    <t>T 0 7/8 01/31/24- US TREASURY N/B</t>
  </si>
  <si>
    <t>US91282CDV00</t>
  </si>
  <si>
    <t>Aaa</t>
  </si>
  <si>
    <t>Moodys</t>
  </si>
  <si>
    <t>01/02/23</t>
  </si>
  <si>
    <t>T 1 3/4 03/15/25- US TREASURY N/B</t>
  </si>
  <si>
    <t>US91282CED92</t>
  </si>
  <si>
    <t>01/03/23</t>
  </si>
  <si>
    <t>T 4 .625% 02/28/25- US TREASURY N/B</t>
  </si>
  <si>
    <t>US91282CGN56</t>
  </si>
  <si>
    <t>24/02/23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</si>
  <si>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</si>
  <si>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</si>
  <si>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</si>
  <si>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</si>
  <si>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</si>
  <si>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</si>
  <si>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</si>
  <si>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</si>
  <si>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</si>
  <si>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</si>
  <si>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</si>
  <si>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</si>
  <si>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</si>
  <si>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</si>
  <si>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</si>
  <si>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</si>
  <si>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</si>
  <si>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</si>
  <si>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</si>
  <si>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סד 183- בנק לאומי לישראל בע"מ</t>
  </si>
  <si>
    <t>6040547</t>
  </si>
  <si>
    <t>520018078</t>
  </si>
  <si>
    <t>28/11/21</t>
  </si>
  <si>
    <t>מז טפ הנפ אגח59- מזרחי טפחות חברה להנפקות בע"מ</t>
  </si>
  <si>
    <t>2310449</t>
  </si>
  <si>
    <t>520032046</t>
  </si>
  <si>
    <t>Aaa.il</t>
  </si>
  <si>
    <t>15/06/21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</si>
  <si>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</si>
  <si>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</si>
  <si>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</si>
  <si>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</si>
  <si>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</si>
  <si>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</si>
  <si>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</si>
  <si>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</si>
  <si>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</si>
  <si>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</si>
  <si>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מרכנתיל 4- מרכנתיל הנפקות בע"מ</t>
  </si>
  <si>
    <t>1171305</t>
  </si>
  <si>
    <t>513686154</t>
  </si>
  <si>
    <t>09/02/23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</si>
  <si>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</si>
  <si>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</si>
  <si>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</si>
  <si>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</si>
  <si>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</si>
  <si>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</si>
  <si>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</si>
  <si>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</si>
  <si>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</si>
  <si>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</si>
  <si>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עזריאלי אגח ד- קבוצת עזריאלי בע"מ (לשעבר קנית מימון)</t>
  </si>
  <si>
    <t>1138650</t>
  </si>
  <si>
    <t>510960719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</si>
  <si>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</si>
  <si>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</si>
  <si>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</si>
  <si>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</si>
  <si>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</si>
  <si>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</si>
  <si>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</si>
  <si>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</si>
  <si>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27/06/23</t>
  </si>
  <si>
    <t>איירפורט אגח ה- איירפורט סיטי בע"מ</t>
  </si>
  <si>
    <t>1133487</t>
  </si>
  <si>
    <t>511659401</t>
  </si>
  <si>
    <t>ilAA</t>
  </si>
  <si>
    <t>20/08/15</t>
  </si>
  <si>
    <t>אמות אגח ח- אמות השקעות בע"מ</t>
  </si>
  <si>
    <t>1172782</t>
  </si>
  <si>
    <t>520026683</t>
  </si>
  <si>
    <t>21/10/21</t>
  </si>
  <si>
    <t>ארפורט אגח ט- איירפורט סיטי בע"מ</t>
  </si>
  <si>
    <t>1160944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</si>
  <si>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</si>
  <si>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</si>
  <si>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</si>
  <si>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</si>
  <si>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</si>
  <si>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</si>
  <si>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</si>
  <si>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</si>
  <si>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18/07/22</t>
  </si>
  <si>
    <t>ישרס אגח יח- ישרס חברה להשקעות בע"מ</t>
  </si>
  <si>
    <t>6130280</t>
  </si>
  <si>
    <t>13/07/23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</si>
  <si>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</si>
  <si>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</si>
  <si>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</si>
  <si>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</si>
  <si>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</si>
  <si>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</si>
  <si>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21/08/23</t>
  </si>
  <si>
    <t>מבני תעשיה אגח יז- מבנה נדל"ן (כ.ד)  בע"מ</t>
  </si>
  <si>
    <t>2260446</t>
  </si>
  <si>
    <t>23/11/17</t>
  </si>
  <si>
    <t>מליסרון אגח ו- מליסרון בע"מ</t>
  </si>
  <si>
    <t>3230125</t>
  </si>
  <si>
    <t>520037789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</si>
  <si>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</si>
  <si>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</si>
  <si>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</si>
  <si>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</si>
  <si>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</si>
  <si>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</si>
  <si>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</si>
  <si>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</si>
  <si>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</si>
  <si>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</si>
  <si>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</si>
  <si>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</si>
  <si>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</si>
  <si>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</si>
  <si>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</si>
  <si>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</si>
  <si>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</si>
  <si>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</si>
  <si>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</si>
  <si>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</si>
  <si>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</si>
  <si>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</si>
  <si>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</si>
  <si>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</si>
  <si>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</si>
  <si>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כללב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</si>
  <si>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</si>
  <si>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</si>
  <si>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</si>
  <si>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</si>
  <si>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</si>
  <si>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</si>
  <si>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</si>
  <si>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אלבר אגח יט- אלבר שירותי מימונית בע"מ</t>
  </si>
  <si>
    <t>1191824</t>
  </si>
  <si>
    <t>512025891</t>
  </si>
  <si>
    <t>20/07/23</t>
  </si>
  <si>
    <t>אלדן תחבורה אגח ז- אלדן תחבורה בע"מ</t>
  </si>
  <si>
    <t>1184779</t>
  </si>
  <si>
    <t>510454333</t>
  </si>
  <si>
    <t>23/08/23</t>
  </si>
  <si>
    <t>אלדן תחבורה אגח ח- אלדן תחבורה בע"מ</t>
  </si>
  <si>
    <t>1192442</t>
  </si>
  <si>
    <t>12/01/23</t>
  </si>
  <si>
    <t>מגה אור אגח ז- מגה אור החזקות בע"מ</t>
  </si>
  <si>
    <t>1141696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</si>
  <si>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</si>
  <si>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</si>
  <si>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</si>
  <si>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</si>
  <si>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</si>
  <si>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</si>
  <si>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</si>
  <si>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</si>
  <si>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</si>
  <si>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</si>
  <si>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</si>
  <si>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</si>
  <si>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24/07/23</t>
  </si>
  <si>
    <t>מימון ישיר ד- מימון ישיר מקבוצת ישיר 2006 בע"מ</t>
  </si>
  <si>
    <t>1175660</t>
  </si>
  <si>
    <t>20/07/22</t>
  </si>
  <si>
    <t>פניקס הון אגח יב- הפניקס גיוסי הון (2009) בע"מ</t>
  </si>
  <si>
    <t>1195585</t>
  </si>
  <si>
    <t>07/05/23</t>
  </si>
  <si>
    <t>אדגר אגח ט- אדגר השקעות ופיתוח בע"מ</t>
  </si>
  <si>
    <t>1820190</t>
  </si>
  <si>
    <t>520035171</t>
  </si>
  <si>
    <t>נדלן מניב בחו"ל</t>
  </si>
  <si>
    <t>A2.il</t>
  </si>
  <si>
    <t>15/03/17</t>
  </si>
  <si>
    <t>אדגר אגח סד יא- אדגר השקעות ופיתוח בע"מ</t>
  </si>
  <si>
    <t>1820281</t>
  </si>
  <si>
    <t>29/08/23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</si>
  <si>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</si>
  <si>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</si>
  <si>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</si>
  <si>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</si>
  <si>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</si>
  <si>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</si>
  <si>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</si>
  <si>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</si>
  <si>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</si>
  <si>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</si>
  <si>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</si>
  <si>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</si>
  <si>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</si>
  <si>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</si>
  <si>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</si>
  <si>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</si>
  <si>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</si>
  <si>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</si>
  <si>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</si>
  <si>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</si>
  <si>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</si>
  <si>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אנרגיה</t>
  </si>
  <si>
    <t>אסאר אקורד אגח ב- אס.אר.אקורד בע"מ</t>
  </si>
  <si>
    <t>4220372</t>
  </si>
  <si>
    <t>520038670</t>
  </si>
  <si>
    <t>A3.il</t>
  </si>
  <si>
    <t>20/08/23</t>
  </si>
  <si>
    <t>אפקון אגח ד - חסום עד 23/02/24- אפקון החזקות בע"מ</t>
  </si>
  <si>
    <t>57801680</t>
  </si>
  <si>
    <t>520033473</t>
  </si>
  <si>
    <t>A-</t>
  </si>
  <si>
    <t>S&amp;P</t>
  </si>
  <si>
    <t>24/08/23</t>
  </si>
  <si>
    <t>אפקון החזקות אגח ד(ריבית לקבל)- אפקון החזקות בע"מ</t>
  </si>
  <si>
    <t>5780168</t>
  </si>
  <si>
    <t>Health Care Equipment &amp; Services</t>
  </si>
  <si>
    <t>דליה אגח א- דליה חברות אנרגיה בע"מ</t>
  </si>
  <si>
    <t>1184951</t>
  </si>
  <si>
    <t>516269248</t>
  </si>
  <si>
    <t>30/09/22</t>
  </si>
  <si>
    <t>מנרב אגח ד- קבוצת מנרב  בע"מ</t>
  </si>
  <si>
    <t>1550169</t>
  </si>
  <si>
    <t>520034505</t>
  </si>
  <si>
    <t>27/02/22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</si>
  <si>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</si>
  <si>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</si>
  <si>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</si>
  <si>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</si>
  <si>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</si>
  <si>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</si>
  <si>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</si>
  <si>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</si>
  <si>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</si>
  <si>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</si>
  <si>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נופר אנרג אגח א- ע.י נופר אנרגי' בע"מ</t>
  </si>
  <si>
    <t>1179340</t>
  </si>
  <si>
    <t>514599943</t>
  </si>
  <si>
    <t>אנרגיה מתחדשת</t>
  </si>
  <si>
    <t>08/03/23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</si>
  <si>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</si>
  <si>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</si>
  <si>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</si>
  <si>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</si>
  <si>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</si>
  <si>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</si>
  <si>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</si>
  <si>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</si>
  <si>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</si>
  <si>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</si>
  <si>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</si>
  <si>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</si>
  <si>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</si>
  <si>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</si>
  <si>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</si>
  <si>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</si>
  <si>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אייסיאל   אגח ה- איי.סי.אל גרופ בע"מ (דואלי)</t>
  </si>
  <si>
    <t>2810299</t>
  </si>
  <si>
    <t>520027830</t>
  </si>
  <si>
    <t>10/04/16</t>
  </si>
  <si>
    <t>מבני תעשיה אגח טז- מבנה נדל"ן (כ.ד)  בע"מ</t>
  </si>
  <si>
    <t>2260438</t>
  </si>
  <si>
    <t>18/05/20</t>
  </si>
  <si>
    <t>נמקו אגח ג- נמקו ריאליטי לטד</t>
  </si>
  <si>
    <t>1198761</t>
  </si>
  <si>
    <t>1905761</t>
  </si>
  <si>
    <t>13/08/23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</si>
  <si>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</si>
  <si>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</si>
  <si>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</si>
  <si>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</si>
  <si>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</si>
  <si>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SILVERSTEIN PROPERTIES LTD</t>
  </si>
  <si>
    <t>1160597</t>
  </si>
  <si>
    <t>1737</t>
  </si>
  <si>
    <t>25/09/19</t>
  </si>
  <si>
    <t>פסיפיק אגח ג חסימה עד 24.01.2024- פסיפיק אוק אסאואר(בי וי איי) הולדינגס</t>
  </si>
  <si>
    <t>11976800</t>
  </si>
  <si>
    <t>1900288</t>
  </si>
  <si>
    <t>26/07/23</t>
  </si>
  <si>
    <t>פסיפיק אגח ג- פסיפיק אוק אסאואר(בי וי איי) הולדינגס</t>
  </si>
  <si>
    <t>1197680</t>
  </si>
  <si>
    <t>09/07/23</t>
  </si>
  <si>
    <t>אלקו החזקות יא- אלקו בע"מ</t>
  </si>
  <si>
    <t>6940167</t>
  </si>
  <si>
    <t>520025370</t>
  </si>
  <si>
    <t>13/07/17</t>
  </si>
  <si>
    <t>ווסטדייל אגח א- WESTDALE AMERICA LIMITED</t>
  </si>
  <si>
    <t>1157577</t>
  </si>
  <si>
    <t>1772</t>
  </si>
  <si>
    <t>18/04/19</t>
  </si>
  <si>
    <t>כלל אגח יא- כללביט מימון בע"מ</t>
  </si>
  <si>
    <t>1160647</t>
  </si>
  <si>
    <t>24/09/19</t>
  </si>
  <si>
    <t>כלל מימון אגח יב- כללביט מימון בע"מ</t>
  </si>
  <si>
    <t>1179928</t>
  </si>
  <si>
    <t>נמקו  אגח ב' 2020/2032 4.5%- נמקו ריאליטי לטד</t>
  </si>
  <si>
    <t>1160258</t>
  </si>
  <si>
    <t>10/09/19</t>
  </si>
  <si>
    <t>נמקו אגח א'- נמקו ריאליטי לטד</t>
  </si>
  <si>
    <t>1139575</t>
  </si>
  <si>
    <t>14/01/21</t>
  </si>
  <si>
    <t>פורמולה אג"ח ג- פורמולה מערכות (1985)בע"מ</t>
  </si>
  <si>
    <t>2560209</t>
  </si>
  <si>
    <t>520036690</t>
  </si>
  <si>
    <t>שירותי מידע</t>
  </si>
  <si>
    <t>26/12/22</t>
  </si>
  <si>
    <t>פסיפיק  אגח ב- פסיפיק אוק אסאואר(בי וי איי) הולדינגס</t>
  </si>
  <si>
    <t>1163062</t>
  </si>
  <si>
    <t>16/02/20</t>
  </si>
  <si>
    <t>קרסו אגח ב- קרסו מוטורס בע"מ</t>
  </si>
  <si>
    <t>1139591</t>
  </si>
  <si>
    <t>514065283</t>
  </si>
  <si>
    <t>מסחר</t>
  </si>
  <si>
    <t>07/02/17</t>
  </si>
  <si>
    <t>קרסו מוטורס אגח א- קרסו מוטורס בע"מ</t>
  </si>
  <si>
    <t>1136464</t>
  </si>
  <si>
    <t>08/01/23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</si>
  <si>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</si>
  <si>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</si>
  <si>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</si>
  <si>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</si>
  <si>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</si>
  <si>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</si>
  <si>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21/02/23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</si>
  <si>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</si>
  <si>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</si>
  <si>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</si>
  <si>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</si>
  <si>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</si>
  <si>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</si>
  <si>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</si>
  <si>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23/08/21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</si>
  <si>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</si>
  <si>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</si>
  <si>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</si>
  <si>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</si>
  <si>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</si>
  <si>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</si>
  <si>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</si>
  <si>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אנלייט אנר אגח ו- אנלייט אנרגיה מתחדשת בע"מ</t>
  </si>
  <si>
    <t>7200173</t>
  </si>
  <si>
    <t>520041146</t>
  </si>
  <si>
    <t>אנלייט אנרגיה אגח ג- אנלייט אנרגיה מתחדשת בע"מ</t>
  </si>
  <si>
    <t>7200249</t>
  </si>
  <si>
    <t>03/03/22</t>
  </si>
  <si>
    <t>אנלייט אנרגיה אגח ד- אנלייט אנרגיה מתחדשת בע"מ</t>
  </si>
  <si>
    <t>7200256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</si>
  <si>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</si>
  <si>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</si>
  <si>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</si>
  <si>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</si>
  <si>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</si>
  <si>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</si>
  <si>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1427976</t>
  </si>
  <si>
    <t>15/07/20</t>
  </si>
  <si>
    <t>דה לסר אגח ח- דה לסר גרופ לימיטד</t>
  </si>
  <si>
    <t>1193192</t>
  </si>
  <si>
    <t>31/01/23</t>
  </si>
  <si>
    <t>דור אלון אגח ז- דור אלון אנרגיה בישראל (1988) בע"מ</t>
  </si>
  <si>
    <t>1157700</t>
  </si>
  <si>
    <t>520043878</t>
  </si>
  <si>
    <t>11/09/22</t>
  </si>
  <si>
    <t>סטרוברי אגח ד  חסום עד 03.02.2024- סטרוברי פילדס ריט לימיטד</t>
  </si>
  <si>
    <t>11970290</t>
  </si>
  <si>
    <t>1863501</t>
  </si>
  <si>
    <t>סטרוברי אגח ד(ריבית לקבל)- סטרוברי פילדס ריט לימיטד</t>
  </si>
  <si>
    <t>1197029</t>
  </si>
  <si>
    <t>סטרוברי פילדס אגח א- סטרוברי פילדס ריט לימיטד</t>
  </si>
  <si>
    <t>1136951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</si>
  <si>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</si>
  <si>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</si>
  <si>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</si>
  <si>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</si>
  <si>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</si>
  <si>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</si>
  <si>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שנפ אגח ב- מפעלי ע. שנפ ושות' בע"מ</t>
  </si>
  <si>
    <t>1140086</t>
  </si>
  <si>
    <t>512665373</t>
  </si>
  <si>
    <t>16/07/17</t>
  </si>
  <si>
    <t>אאורה אגח טז- אאורה השקעות בע"מ</t>
  </si>
  <si>
    <t>3730579</t>
  </si>
  <si>
    <t>25/01/23</t>
  </si>
  <si>
    <t>או.פי.סי  אגח ג- או.פי.סי. אנרגיה בע"מ</t>
  </si>
  <si>
    <t>1180355</t>
  </si>
  <si>
    <t>09/09/21</t>
  </si>
  <si>
    <t>אורשי אגח ג- אורשי ג.ש. בע"מ</t>
  </si>
  <si>
    <t>1170372</t>
  </si>
  <si>
    <t>513547224</t>
  </si>
  <si>
    <t>24/01/22</t>
  </si>
  <si>
    <t>אסאר אקורד אגח א- אס.אר.אקורד בע"מ</t>
  </si>
  <si>
    <t>4220349</t>
  </si>
  <si>
    <t>26/10/22</t>
  </si>
  <si>
    <t>אקסטל אג"ח ג- אקסטל לימיטד</t>
  </si>
  <si>
    <t>1175041</t>
  </si>
  <si>
    <t>1811308</t>
  </si>
  <si>
    <t>08/06/21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</si>
  <si>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</si>
  <si>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</si>
  <si>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</si>
  <si>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</si>
  <si>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</si>
  <si>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</si>
  <si>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</si>
  <si>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14/09/23</t>
  </si>
  <si>
    <t>דה לסר אגח ז- דה לסר גרופ לימיטד</t>
  </si>
  <si>
    <t>1178920</t>
  </si>
  <si>
    <t>28/12/21</t>
  </si>
  <si>
    <t>דה לסר ה- דה לסר גרופ לימיטד</t>
  </si>
  <si>
    <t>1135664</t>
  </si>
  <si>
    <t>08/02/23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</si>
  <si>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</si>
  <si>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</si>
  <si>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</si>
  <si>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</si>
  <si>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</si>
  <si>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</si>
  <si>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</si>
  <si>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</si>
  <si>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</si>
  <si>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</si>
  <si>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</si>
  <si>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</si>
  <si>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</si>
  <si>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</si>
  <si>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</si>
  <si>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</si>
  <si>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</si>
  <si>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</si>
  <si>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</si>
  <si>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</si>
  <si>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</si>
  <si>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</si>
  <si>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חג'ג' אגח ח- קבוצת חג'ג' ייזום נדל"ן בע"מ</t>
  </si>
  <si>
    <t>8230229</t>
  </si>
  <si>
    <t>30/11/22</t>
  </si>
  <si>
    <t>שוהם ביזנס אגח ד- א.נ שוהם בידנס בע"מ</t>
  </si>
  <si>
    <t>1182047</t>
  </si>
  <si>
    <t>520043860</t>
  </si>
  <si>
    <t>Baa1.il</t>
  </si>
  <si>
    <t>03/10/22</t>
  </si>
  <si>
    <t>אנקור הזדמנויות אגח א- אנקור הזדמנויות בע"מ</t>
  </si>
  <si>
    <t>1183607</t>
  </si>
  <si>
    <t>2059088</t>
  </si>
  <si>
    <t>Baa2.il</t>
  </si>
  <si>
    <t>16/01/22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</si>
  <si>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</si>
  <si>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</si>
  <si>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</si>
  <si>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</si>
  <si>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</si>
  <si>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</si>
  <si>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</si>
  <si>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</si>
  <si>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</si>
  <si>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</si>
  <si>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</si>
  <si>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</si>
  <si>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</si>
  <si>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</si>
  <si>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</si>
  <si>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</si>
  <si>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אפי קפיטל אגח ג- אפי קפיטל נדל"ן בע"מ</t>
  </si>
  <si>
    <t>1199744</t>
  </si>
  <si>
    <t>513948216</t>
  </si>
  <si>
    <t>18/09/23</t>
  </si>
  <si>
    <t>גבאי מניבים אגח י- גבאי מניבים ופיתוח בע"מ</t>
  </si>
  <si>
    <t>7710239</t>
  </si>
  <si>
    <t>520032178</t>
  </si>
  <si>
    <t>05/09/22</t>
  </si>
  <si>
    <t>גפן מגורים אג א- גפן מגורים והתחדשות בע"מ</t>
  </si>
  <si>
    <t>1199686</t>
  </si>
  <si>
    <t>512781386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</si>
  <si>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</si>
  <si>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</si>
  <si>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</si>
  <si>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</si>
  <si>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</si>
  <si>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</si>
  <si>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29/12/21</t>
  </si>
  <si>
    <t>חג'ג' אגח יג 5.62%- קבוצת חג'ג' ייזום נדל"ן בע"מ</t>
  </si>
  <si>
    <t>1190040</t>
  </si>
  <si>
    <t>חנן מור יא(ריבית לקבל)- קבוצת חנן מור אחזקות בע"מ</t>
  </si>
  <si>
    <t>1168079</t>
  </si>
  <si>
    <t>513605519</t>
  </si>
  <si>
    <t>יובלים אגח ב- קבוצת יובלים השקעות בע"מ</t>
  </si>
  <si>
    <t>1186907</t>
  </si>
  <si>
    <t>514625094</t>
  </si>
  <si>
    <t>07/06/22</t>
  </si>
  <si>
    <t>יובלים אגח ג- קבוצת יובלים השקעות בע"מ</t>
  </si>
  <si>
    <t>1198696</t>
  </si>
  <si>
    <t>09/08/23</t>
  </si>
  <si>
    <t>ישראל קנדה אגח ז- ישראל קנדה (ט.ר) בעמ</t>
  </si>
  <si>
    <t>4340212</t>
  </si>
  <si>
    <t>520039298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</si>
  <si>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</si>
  <si>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</si>
  <si>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</si>
  <si>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</si>
  <si>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</si>
  <si>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</si>
  <si>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</si>
  <si>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</si>
  <si>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</si>
  <si>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</si>
  <si>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עמרם אברהם אגח א- עמרם אברהם חברה לבנין בע"מ</t>
  </si>
  <si>
    <t>1188044</t>
  </si>
  <si>
    <t>פסגות קב  אגח ג- פסגות קבוצה לפיננסים והשקעות בע"מ</t>
  </si>
  <si>
    <t>1194026</t>
  </si>
  <si>
    <t>520033804</t>
  </si>
  <si>
    <t>רוטשטיין אגח ח- רוטשטיין נדל"ן  בע"מ</t>
  </si>
  <si>
    <t>5390182</t>
  </si>
  <si>
    <t>520039959</t>
  </si>
  <si>
    <t>רוטשטיין אגח יא- רוטשטיין נדל"ן  בע"מ</t>
  </si>
  <si>
    <t>1197177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</si>
  <si>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</si>
  <si>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</si>
  <si>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</si>
  <si>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</si>
  <si>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</si>
  <si>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</si>
  <si>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</si>
  <si>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</si>
  <si>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</si>
  <si>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</si>
  <si>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</si>
  <si>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</si>
  <si>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</si>
  <si>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</si>
  <si>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</si>
  <si>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</si>
  <si>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</si>
  <si>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סיאון אגח א- סיאון אינווסטמנט קורפוריישן</t>
  </si>
  <si>
    <t>1194018</t>
  </si>
  <si>
    <t>14242259</t>
  </si>
  <si>
    <t>27/02/23</t>
  </si>
  <si>
    <t>סה"כ אחר</t>
  </si>
  <si>
    <t>ENOIGA 5 7/8 03/30/31- אנרג'יאן ישראל לימיטד</t>
  </si>
  <si>
    <t>IL0011736811</t>
  </si>
  <si>
    <t>בלומברג</t>
  </si>
  <si>
    <t>560033185</t>
  </si>
  <si>
    <t>BB-</t>
  </si>
  <si>
    <t>24/04/22</t>
  </si>
  <si>
    <t>LVIATH 6.125 30/06/2025- לוויתן בונד בע"מ</t>
  </si>
  <si>
    <t>IL0011677742</t>
  </si>
  <si>
    <t>516223864</t>
  </si>
  <si>
    <t>Energy</t>
  </si>
  <si>
    <t>18/05/22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</si>
  <si>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</si>
  <si>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</si>
  <si>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</si>
  <si>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</si>
  <si>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</si>
  <si>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UNH 5.3 02/15/30- UNITEDHEALTH GROUP</t>
  </si>
  <si>
    <t>US91324PEQ19</t>
  </si>
  <si>
    <t>10446</t>
  </si>
  <si>
    <t>A2</t>
  </si>
  <si>
    <t>16/08/23</t>
  </si>
  <si>
    <t>JPM 4.912 07/25/33- JP MORGAN ASSET MANAGEMENT</t>
  </si>
  <si>
    <t>US46647PDH64</t>
  </si>
  <si>
    <t>10232</t>
  </si>
  <si>
    <t>Banks</t>
  </si>
  <si>
    <t>28/02/23</t>
  </si>
  <si>
    <t>HYNMTR 5.6 03/30/28- Hyundai Capital America</t>
  </si>
  <si>
    <t>US44891CCD39</t>
  </si>
  <si>
    <t>28086</t>
  </si>
  <si>
    <t>Transportation</t>
  </si>
  <si>
    <t>BBB+</t>
  </si>
  <si>
    <t>06/09/23</t>
  </si>
  <si>
    <t>MQGAU 5.887 06/15/34- MACQUAARIE BANK</t>
  </si>
  <si>
    <t>US55608KBN46</t>
  </si>
  <si>
    <t>27465</t>
  </si>
  <si>
    <t>MAERSK 5 7/8 09/14/3- AP MOLLER- MAERSK A/S</t>
  </si>
  <si>
    <t>USK0479SAG32</t>
  </si>
  <si>
    <t>90341</t>
  </si>
  <si>
    <t>Baa2</t>
  </si>
  <si>
    <t>MYL 3.95 06/15/26- MYLAN, INC</t>
  </si>
  <si>
    <t>US62854AAN46</t>
  </si>
  <si>
    <t>10295</t>
  </si>
  <si>
    <t>BBB-</t>
  </si>
  <si>
    <t>18/07/23</t>
  </si>
  <si>
    <t>OHI 3 3/8 02/01/31- OMEGA HEALTHCARE IN</t>
  </si>
  <si>
    <t>US681936BM17</t>
  </si>
  <si>
    <t>89354</t>
  </si>
  <si>
    <t>Real Estate</t>
  </si>
  <si>
    <t>19/09/23</t>
  </si>
  <si>
    <t>SANUSA 6.565 06/12/29- sanusa</t>
  </si>
  <si>
    <t>US80282KBG04</t>
  </si>
  <si>
    <t>Baa3</t>
  </si>
  <si>
    <t>VRSN 4 3/4 07/15/27- VeriSign inc</t>
  </si>
  <si>
    <t>US92343EAL65</t>
  </si>
  <si>
    <t>12225</t>
  </si>
  <si>
    <t>Software &amp; Services</t>
  </si>
  <si>
    <t>SMTPLN 2 01/31/25- Summit Properties Limited</t>
  </si>
  <si>
    <t>XS1757821688</t>
  </si>
  <si>
    <t>11523</t>
  </si>
  <si>
    <t>Ba1</t>
  </si>
  <si>
    <t>22/05/23</t>
  </si>
  <si>
    <t>TEVA 5.125% 09/05/29- TEVA PHARMACEUTICALS NE</t>
  </si>
  <si>
    <t>US88167AAQ40</t>
  </si>
  <si>
    <t>28098</t>
  </si>
  <si>
    <t>03/11/21</t>
  </si>
  <si>
    <t>ATRSAV 4.25 09/11/25 C- Atrium european real estaste</t>
  </si>
  <si>
    <t>XS1829325239</t>
  </si>
  <si>
    <t>10702</t>
  </si>
  <si>
    <t>B1</t>
  </si>
  <si>
    <t>03/08/23</t>
  </si>
  <si>
    <t>IAECN 9 07/15/26- ITHACA ENERGY NORTH</t>
  </si>
  <si>
    <t>USG49774AB18</t>
  </si>
  <si>
    <t>27823</t>
  </si>
  <si>
    <t>B3</t>
  </si>
  <si>
    <t>18/03/22</t>
  </si>
  <si>
    <t>סה"כ תל אביב 35</t>
  </si>
  <si>
    <t>או פי סי אנרגיה- או.פי.סי. אנרגיה בע"מ</t>
  </si>
  <si>
    <t>1141571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</si>
  <si>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</si>
  <si>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</si>
  <si>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</si>
  <si>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</si>
  <si>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</si>
  <si>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</si>
  <si>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</si>
  <si>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</si>
  <si>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</si>
  <si>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</si>
  <si>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</si>
  <si>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</si>
  <si>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</si>
  <si>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</si>
  <si>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</si>
  <si>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</si>
  <si>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</si>
  <si>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</si>
  <si>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</si>
  <si>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</si>
  <si>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</si>
  <si>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</si>
  <si>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</si>
  <si>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</si>
  <si>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</si>
  <si>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</si>
  <si>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</si>
  <si>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</si>
  <si>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</si>
  <si>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</si>
  <si>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</si>
  <si>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</si>
  <si>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</si>
  <si>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</si>
  <si>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</si>
  <si>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</si>
  <si>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</si>
  <si>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</si>
  <si>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</si>
  <si>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</si>
  <si>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</si>
  <si>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</si>
  <si>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</si>
  <si>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</si>
  <si>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</si>
  <si>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</si>
  <si>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</si>
  <si>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</si>
  <si>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</si>
  <si>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משק אנרגיה- משק אנרגיה-אנרגיות מתחדשות בע"מ</t>
  </si>
  <si>
    <t>1166974</t>
  </si>
  <si>
    <t>516167343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</si>
  <si>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</si>
  <si>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</si>
  <si>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</si>
  <si>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</si>
  <si>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</si>
  <si>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</si>
  <si>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</si>
  <si>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</si>
  <si>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</si>
  <si>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</si>
  <si>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</si>
  <si>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</si>
  <si>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</si>
  <si>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</si>
  <si>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</si>
  <si>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</si>
  <si>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</si>
  <si>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</si>
  <si>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</si>
  <si>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</si>
  <si>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</si>
  <si>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</si>
  <si>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</si>
  <si>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</si>
  <si>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</si>
  <si>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</si>
  <si>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</si>
  <si>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</si>
  <si>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</si>
  <si>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קרסו מוטורס- קרסו מוטורס בע"מ</t>
  </si>
  <si>
    <t>1123850</t>
  </si>
  <si>
    <t>תדיראן גרופ- תדיראן גרופ בע"מ</t>
  </si>
  <si>
    <t>258012</t>
  </si>
  <si>
    <t>520036732</t>
  </si>
  <si>
    <t>אלקטרה נדלן- אלקטרה נדל"ן בע"מ</t>
  </si>
  <si>
    <t>1094044</t>
  </si>
  <si>
    <t>510607328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</si>
  <si>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</si>
  <si>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</si>
  <si>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</si>
  <si>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</si>
  <si>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</si>
  <si>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</si>
  <si>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</si>
  <si>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מ. יוחננוף- יוחננוף</t>
  </si>
  <si>
    <t>1161264</t>
  </si>
  <si>
    <t>511344186</t>
  </si>
  <si>
    <t>רשתות שיווק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</si>
  <si>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</si>
  <si>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</si>
  <si>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</si>
  <si>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</si>
  <si>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</si>
  <si>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</si>
  <si>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</si>
  <si>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</si>
  <si>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</si>
  <si>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</si>
  <si>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</si>
  <si>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</si>
  <si>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</si>
  <si>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</si>
  <si>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</si>
  <si>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</si>
  <si>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</si>
  <si>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</si>
  <si>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ארד- ארד בע"מ</t>
  </si>
  <si>
    <t>1091651</t>
  </si>
  <si>
    <t>510007800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</si>
  <si>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</si>
  <si>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</si>
  <si>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</si>
  <si>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</si>
  <si>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</si>
  <si>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</si>
  <si>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</si>
  <si>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</si>
  <si>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</si>
  <si>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</si>
  <si>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</si>
  <si>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</si>
  <si>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</si>
  <si>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סולאיר- סולאיר אנרגיות מתחדשות בע"מ</t>
  </si>
  <si>
    <t>1172287</t>
  </si>
  <si>
    <t>חג'ג' אירופה- חברת פרטנר תקשורת בע"מ</t>
  </si>
  <si>
    <t>1143635</t>
  </si>
  <si>
    <t>520044314</t>
  </si>
  <si>
    <t>אלומה תשתיות- אלומה קרן תשתיות (2020) בע"מ</t>
  </si>
  <si>
    <t>1181643</t>
  </si>
  <si>
    <t>516214871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</si>
  <si>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</si>
  <si>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</si>
  <si>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</si>
  <si>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</si>
  <si>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</si>
  <si>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</si>
  <si>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</si>
  <si>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</si>
  <si>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</si>
  <si>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</si>
  <si>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</si>
  <si>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</si>
  <si>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מתכת ומוצרי בניה</t>
  </si>
  <si>
    <t>בית בכפר- בית בכפר בע"מ</t>
  </si>
  <si>
    <t>1183656</t>
  </si>
  <si>
    <t>511605719</t>
  </si>
  <si>
    <t>גב ים- חברת גב-ים לקרקעות בע"מ</t>
  </si>
  <si>
    <t>759019</t>
  </si>
  <si>
    <t>520001736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</si>
  <si>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</si>
  <si>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</si>
  <si>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</si>
  <si>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</si>
  <si>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</si>
  <si>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</si>
  <si>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</si>
  <si>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</si>
  <si>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</si>
  <si>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</si>
  <si>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</si>
  <si>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אידומו זכויות 1- אידומו בע"מ</t>
  </si>
  <si>
    <t>1199439</t>
  </si>
  <si>
    <t>513973727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</si>
  <si>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</si>
  <si>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</si>
  <si>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</si>
  <si>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</si>
  <si>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</si>
  <si>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</si>
  <si>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</si>
  <si>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</si>
  <si>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</si>
  <si>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</si>
  <si>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</si>
  <si>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</si>
  <si>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</si>
  <si>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</si>
  <si>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Camtek Ltd- קמטק בע"מ</t>
  </si>
  <si>
    <t>IL0010952641</t>
  </si>
  <si>
    <t>511235434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</si>
  <si>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</si>
  <si>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</si>
  <si>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</si>
  <si>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</si>
  <si>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</si>
  <si>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</si>
  <si>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</si>
  <si>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Ituran Location And Control- איתוראן איתור ושליטה בע"מ</t>
  </si>
  <si>
    <t>IL0010818685</t>
  </si>
  <si>
    <t>520043811</t>
  </si>
  <si>
    <t>Technology Hardware &amp;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</si>
  <si>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</si>
  <si>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</si>
  <si>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</si>
  <si>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</si>
  <si>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</si>
  <si>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BANK OF AMERICA- Bank of America</t>
  </si>
  <si>
    <t>US0605051046</t>
  </si>
  <si>
    <t>NYSE</t>
  </si>
  <si>
    <t>10043</t>
  </si>
  <si>
    <t>JPmorgan Chase- JP MORGAN ASSET MANAGEMENT</t>
  </si>
  <si>
    <t>US46625H1005</t>
  </si>
  <si>
    <t>Jacobs Engineering- Jacobs Engineering group Inc</t>
  </si>
  <si>
    <t>US4698141078</t>
  </si>
  <si>
    <t>11030</t>
  </si>
  <si>
    <t>Capital Goods</t>
  </si>
  <si>
    <t>PARK PLAZA HOTELS- PPHE HOTEL GROUP LTD</t>
  </si>
  <si>
    <t>GG00B1Z5FH87</t>
  </si>
  <si>
    <t>LSE</t>
  </si>
  <si>
    <t>27919</t>
  </si>
  <si>
    <t>Consumer Durables &amp; Apparel</t>
  </si>
  <si>
    <t>LEHMAN BROTHERS HOLG- LEHMAN BROTHERS</t>
  </si>
  <si>
    <t>US5249081002</t>
  </si>
  <si>
    <t>10257</t>
  </si>
  <si>
    <t>Diversified Financials</t>
  </si>
  <si>
    <t>MONDELEZ INTERNA- MONDELEZ INTERNATIONAL</t>
  </si>
  <si>
    <t>US6092071058</t>
  </si>
  <si>
    <t>12404</t>
  </si>
  <si>
    <t>Food, Beverage &amp; Tobacco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</si>
  <si>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</si>
  <si>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</si>
  <si>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</si>
  <si>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</si>
  <si>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</si>
  <si>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</si>
  <si>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</si>
  <si>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</si>
  <si>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Pfizer inc- PFIZER INC</t>
  </si>
  <si>
    <t>US7170811035</t>
  </si>
  <si>
    <t>10627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</si>
  <si>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</si>
  <si>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</si>
  <si>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</si>
  <si>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</si>
  <si>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</si>
  <si>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</si>
  <si>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</si>
  <si>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</si>
  <si>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</si>
  <si>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</si>
  <si>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</si>
  <si>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</si>
  <si>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</si>
  <si>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</si>
  <si>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</si>
  <si>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Scoutcam- Scoutcam LTD</t>
  </si>
  <si>
    <t>US81063V2043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</si>
  <si>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</si>
  <si>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</si>
  <si>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</si>
  <si>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</si>
  <si>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</si>
  <si>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</si>
  <si>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</si>
  <si>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</si>
  <si>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</si>
  <si>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</si>
  <si>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</si>
  <si>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</si>
  <si>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</si>
  <si>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</si>
  <si>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</si>
  <si>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</si>
  <si>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</si>
  <si>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</si>
  <si>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</si>
  <si>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</si>
  <si>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</si>
  <si>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</si>
  <si>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QQQ  trust NAS1- Invesco investment management limited</t>
  </si>
  <si>
    <t>US46090E1038</t>
  </si>
  <si>
    <t>21100</t>
  </si>
  <si>
    <t>מניות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</si>
  <si>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</si>
  <si>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</si>
  <si>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</si>
  <si>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</si>
  <si>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</si>
  <si>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</si>
  <si>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</si>
  <si>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</si>
  <si>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</si>
  <si>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Comgest Growth euro- Comgest</t>
  </si>
  <si>
    <t>IE00BHWQNN83</t>
  </si>
  <si>
    <t>12656</t>
  </si>
  <si>
    <t>BRIGJCOM SPC - KIJANI COMMODIT- Straffan Asset Management Ltd</t>
  </si>
  <si>
    <t>KYG1367R1083</t>
  </si>
  <si>
    <t>28068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</si>
  <si>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</si>
  <si>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</si>
  <si>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</si>
  <si>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</si>
  <si>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</si>
  <si>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</si>
  <si>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</si>
  <si>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</si>
  <si>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</si>
  <si>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</si>
  <si>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</si>
  <si>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</si>
  <si>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</si>
  <si>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</si>
  <si>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</si>
  <si>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</si>
  <si>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</si>
  <si>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</si>
  <si>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</si>
  <si>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גרופ 107 אפ 1- גרופ 107 בע"מ</t>
  </si>
  <si>
    <t>1180199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</si>
  <si>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</si>
  <si>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</si>
  <si>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</si>
  <si>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</si>
  <si>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</si>
  <si>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</si>
  <si>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</si>
  <si>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</si>
  <si>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ESZ3_S&amp;P 500 EMINI FUT_dec23- חוזים עתידיים בחול</t>
  </si>
  <si>
    <t>70176703</t>
  </si>
  <si>
    <t>Other</t>
  </si>
  <si>
    <t>HWAZ3_SP500 MIC EMINI  DEC 23- חוזים עתידיים בחול</t>
  </si>
  <si>
    <t>70177267</t>
  </si>
  <si>
    <t>MESZ3_mini MSCI Emg Mkt  DEC 23- חוזים עתידיים בחול</t>
  </si>
  <si>
    <t>70176658</t>
  </si>
  <si>
    <t>NQZ3_NASDAQ 100 MINI FUT DEC23- חוזים עתידיים בחול</t>
  </si>
  <si>
    <t>70161949</t>
  </si>
  <si>
    <t>SXOZ3_Eurpe Stoxx 600 Des23- חוזים עתידיים בחול</t>
  </si>
  <si>
    <t>70177268</t>
  </si>
  <si>
    <t>UXYZ3_US 10YR- חוזים עתידיים בחול</t>
  </si>
  <si>
    <t>70175946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</si>
  <si>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</si>
  <si>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</si>
  <si>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</si>
  <si>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</si>
  <si>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</si>
  <si>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</si>
  <si>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</si>
  <si>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</si>
  <si>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</si>
  <si>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</si>
  <si>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</si>
  <si>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</si>
  <si>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</si>
  <si>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</si>
  <si>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</si>
  <si>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</si>
  <si>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</si>
  <si>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</si>
  <si>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</si>
  <si>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</si>
  <si>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</si>
  <si>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</si>
  <si>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</si>
  <si>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</si>
  <si>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</si>
  <si>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</si>
  <si>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</si>
  <si>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</si>
  <si>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</si>
  <si>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אלביט מערכות נעמ1-ל- אלביט מערכות בע"מ</t>
  </si>
  <si>
    <t>1199157</t>
  </si>
  <si>
    <t>31/08/23</t>
  </si>
  <si>
    <t>אדמה נעמ סדרה 2- אדמה פתרונות לחקלאות בע"מ</t>
  </si>
  <si>
    <t>1161983</t>
  </si>
  <si>
    <t>15/06/23</t>
  </si>
  <si>
    <t>סה"כ תעודות חוב מסחריות של חברות ישראליות</t>
  </si>
  <si>
    <t>סה"כ תעודות חוב מסחריות של חברות זרות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</si>
  <si>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</si>
  <si>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</si>
  <si>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</si>
  <si>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</si>
  <si>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</si>
  <si>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</si>
  <si>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Aa2.il</t>
  </si>
  <si>
    <t>עוגן חברתית 2 אגחא-רמ- עוגן-אג"ח חברתית 2 בע"מ</t>
  </si>
  <si>
    <t>1196831</t>
  </si>
  <si>
    <t>516556545</t>
  </si>
  <si>
    <t>16/07/23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</si>
  <si>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</si>
  <si>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</si>
  <si>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</si>
  <si>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</si>
  <si>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</si>
  <si>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</si>
  <si>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</si>
  <si>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</si>
  <si>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</si>
  <si>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</si>
  <si>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</si>
  <si>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</si>
  <si>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</si>
  <si>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</si>
  <si>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</si>
  <si>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</si>
  <si>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</si>
  <si>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אגח ב-רמ- פסגות קבוצה לפיננסים והשקעות בע"מ</t>
  </si>
  <si>
    <t>5990171</t>
  </si>
  <si>
    <t>ENOIGA 4 1/2 30/03/24(פדיון לקבל)- אנרג'יאן ישראל פיננס בע"מ</t>
  </si>
  <si>
    <t>IL0011736571</t>
  </si>
  <si>
    <t>516301843</t>
  </si>
  <si>
    <t>06/04/22</t>
  </si>
  <si>
    <t>גרופ 11 קרן 5- גרופ 11 קרן 5</t>
  </si>
  <si>
    <t>KYG4146F1063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</si>
  <si>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</si>
  <si>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</si>
  <si>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</si>
  <si>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</si>
  <si>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</si>
  <si>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C  וויו גרופ- וויו (veev) גרופ</t>
  </si>
  <si>
    <t>US9224741010</t>
  </si>
  <si>
    <t>832652993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</si>
  <si>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</si>
  <si>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</si>
  <si>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</si>
  <si>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</si>
  <si>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</si>
  <si>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</si>
  <si>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</si>
  <si>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</si>
  <si>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</si>
  <si>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</si>
  <si>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</si>
  <si>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</si>
  <si>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</si>
  <si>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</t>
  </si>
  <si>
    <t>41311191</t>
  </si>
  <si>
    <t>31/03/20</t>
  </si>
  <si>
    <t>Klirmark Opportunity Fund IV- Klirmark Opportunity Fund IV</t>
  </si>
  <si>
    <t>41311192</t>
  </si>
  <si>
    <t>23/04/23</t>
  </si>
  <si>
    <t>יסודות ג  נדלן ופיתוח שותפות מוגבלת חשמל- יסודות א נדלן שותפות מוגבלת</t>
  </si>
  <si>
    <t>40004121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</si>
  <si>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</si>
  <si>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</si>
  <si>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</si>
  <si>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</si>
  <si>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</si>
  <si>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</si>
  <si>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</si>
  <si>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</si>
  <si>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</si>
  <si>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</si>
  <si>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</si>
  <si>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</si>
  <si>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</si>
  <si>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</si>
  <si>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</si>
  <si>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</si>
  <si>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</si>
  <si>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</si>
  <si>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Hospitality- Electra American Principal Hospitality LP</t>
  </si>
  <si>
    <t>400050821</t>
  </si>
  <si>
    <t>Starlight Bond FP I LP</t>
  </si>
  <si>
    <t>403005295</t>
  </si>
  <si>
    <t>24/01/23</t>
  </si>
  <si>
    <t>בלו אטלנטיק 2 חשמל- BLUE ATLAN PTNR</t>
  </si>
  <si>
    <t>402206171</t>
  </si>
  <si>
    <t>14/08/18</t>
  </si>
  <si>
    <t>Oak Street Real Estate Capital Fund VI, LP- Oak Street Real Estate Capital Fund</t>
  </si>
  <si>
    <t>403005296</t>
  </si>
  <si>
    <t>11/05/23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</si>
  <si>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</si>
  <si>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</si>
  <si>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</si>
  <si>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</si>
  <si>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</si>
  <si>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</si>
  <si>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</si>
  <si>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</si>
  <si>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</si>
  <si>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</si>
  <si>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</si>
  <si>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</si>
  <si>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</si>
  <si>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Pantheon Global Infrastructure Fund IV (Luxembourg- Pantheon Global</t>
  </si>
  <si>
    <t>403005298</t>
  </si>
  <si>
    <t>25/07/23</t>
  </si>
  <si>
    <t>ECP Fund v- ECP Fund V</t>
  </si>
  <si>
    <t>403005297</t>
  </si>
  <si>
    <t>EEA LIFE SET-USD</t>
  </si>
  <si>
    <t>70824404</t>
  </si>
  <si>
    <t>Arkin Bio Capital</t>
  </si>
  <si>
    <t>111222</t>
  </si>
  <si>
    <t>13/12/21</t>
  </si>
  <si>
    <t>HGI Multifamily Credit Fund, LP- HGI Multifamily Credit Fund</t>
  </si>
  <si>
    <t>403005294</t>
  </si>
  <si>
    <t>Madison Realty Capital Debt Fund VI LP- Madison Reality Capital DEBT</t>
  </si>
  <si>
    <t>403005293</t>
  </si>
  <si>
    <t>22/11/22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</si>
  <si>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</si>
  <si>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</si>
  <si>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</si>
  <si>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</si>
  <si>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</si>
  <si>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</si>
  <si>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</si>
  <si>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</si>
  <si>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</t>
  </si>
  <si>
    <t>400013120</t>
  </si>
  <si>
    <t>13/01/20</t>
  </si>
  <si>
    <t>DOVER STREET XI L.P- DOVER STREET IX LP</t>
  </si>
  <si>
    <t>62021078</t>
  </si>
  <si>
    <t>21/06/23</t>
  </si>
  <si>
    <t>BLUE ATLANTIC PARTNERS III חשמל- BLUE ATLAN PTNR</t>
  </si>
  <si>
    <t>400130819</t>
  </si>
  <si>
    <t>13/08/19</t>
  </si>
  <si>
    <t>פנתיאון אקסס חשמל- Pantheon Access US LP</t>
  </si>
  <si>
    <t>400070518</t>
  </si>
  <si>
    <t>08/05/18</t>
  </si>
  <si>
    <t>Viola Credit GL II, Limited Partnership- Viola Credit GL II, Limited Partnership</t>
  </si>
  <si>
    <t>403005292</t>
  </si>
  <si>
    <t>24/10/22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</si>
  <si>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</si>
  <si>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</si>
  <si>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</si>
  <si>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</si>
  <si>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</si>
  <si>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</si>
  <si>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</si>
  <si>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</si>
  <si>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</si>
  <si>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</si>
  <si>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סה"כ כנגד חסכון עמיתים/מבוטחים</t>
  </si>
  <si>
    <t>הלוואות עמיתים חב' החשמל</t>
  </si>
  <si>
    <t>לא</t>
  </si>
  <si>
    <t>29883335</t>
  </si>
  <si>
    <t>510960586</t>
  </si>
  <si>
    <t>AA+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</si>
  <si>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</si>
  <si>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</si>
  <si>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</si>
  <si>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</si>
  <si>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</si>
  <si>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</si>
  <si>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</si>
  <si>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</si>
  <si>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</si>
  <si>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</si>
  <si>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</si>
  <si>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</si>
  <si>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</si>
  <si>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</si>
  <si>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</si>
  <si>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</si>
  <si>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</si>
  <si>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</si>
  <si>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</si>
  <si>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</si>
  <si>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</si>
  <si>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</si>
  <si>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</si>
  <si>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</si>
  <si>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Dover Street XI Feeder Fund</t>
  </si>
  <si>
    <t xml:space="preserve">פנתיאון 4 תשתיות </t>
  </si>
  <si>
    <t>ECP V</t>
  </si>
  <si>
    <t xml:space="preserve"> ACIP II-ARES</t>
  </si>
  <si>
    <t>OAK ST. 6</t>
  </si>
  <si>
    <t xml:space="preserve"> EQT Infrastructure V חש</t>
  </si>
  <si>
    <t>MV SENIOR 2 חשמל</t>
  </si>
  <si>
    <t>HGI Multifamily Credit Fund, LP</t>
  </si>
  <si>
    <t>מדיסון 6</t>
  </si>
  <si>
    <t>Viola Credit GL II, Limited Partnership</t>
  </si>
  <si>
    <t>Group 11 Fund VI, L.P.</t>
  </si>
  <si>
    <t>אין תאריך סופי טרם בוצעה סגירה אחרונה</t>
  </si>
  <si>
    <t>Electra America Principal Hospitality</t>
  </si>
  <si>
    <t>אין תאריך סופי, טרם בוצעה סגירה אחרונה</t>
  </si>
  <si>
    <t xml:space="preserve">Viola Opportunity I, L.P. </t>
  </si>
  <si>
    <t xml:space="preserve">Hamilton Lane CI IV חשמל </t>
  </si>
  <si>
    <t>פימי 6 אופורטוניטי ישראל FIMI חשמל</t>
  </si>
  <si>
    <t>Insight Partners XI חשמל</t>
  </si>
  <si>
    <t>פנתיאון אקסס חשמל</t>
  </si>
  <si>
    <t xml:space="preserve">Harbourvest Dover 10 חשמל </t>
  </si>
  <si>
    <t>klirmark IV</t>
  </si>
  <si>
    <t>KLIRMARK III חשמל</t>
  </si>
  <si>
    <t>יסודות ג  נדלן ופיתוח שותפות מוגבלת חשמל</t>
  </si>
  <si>
    <t>קרן קוגיטו קפיטל חשמל</t>
  </si>
  <si>
    <t>קוגיטו בי.אם.אי חשמל</t>
  </si>
  <si>
    <t>תשתיות ישראל 4 חשמל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</si>
</sst>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_ ;_ * \-#,##0.0_ ;_ * &quot;-&quot;??_ ;_ @_ 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Arial"/>
      <family val="2"/>
      <charset val="177"/>
      <scheme val="minor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14" fontId="19" fillId="0" borderId="0" xfId="0" applyNumberFormat="1" applyFont="1"/>
    <xf numFmtId="0" fontId="0" fillId="0" borderId="0" xfId="0" applyFill="1"/>
    <xf numFmtId="4" fontId="20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left"/>
    </xf>
    <xf numFmtId="4" fontId="5" fillId="0" borderId="0" xfId="0" applyNumberFormat="1" applyFont="1" applyAlignment="1">
      <alignment horizontal="center" vertical="center" wrapText="1"/>
    </xf>
    <xf numFmtId="4" fontId="20" fillId="4" borderId="0" xfId="0" applyNumberFormat="1" applyFont="1" applyFill="1"/>
    <xf numFmtId="0" fontId="2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  <xf numFmtId="43" fontId="2" fillId="0" borderId="0" xfId="11" applyFont="1" applyAlignment="1">
      <alignment horizontal="center"/>
    </xf>
    <xf numFmtId="167" fontId="6" fillId="2" borderId="3" xfId="11" applyNumberFormat="1" applyFont="1" applyFill="1" applyBorder="1" applyAlignment="1">
      <alignment horizontal="right" vertical="center" wrapText="1" indent="1"/>
    </xf>
    <xf numFmtId="4" fontId="0" fillId="0" borderId="0" xfId="0" applyNumberFormat="1" applyFont="1" applyFill="1"/>
    <xf numFmtId="0" fontId="1" fillId="0" borderId="0" xfId="1" applyFont="1" applyFill="1" applyBorder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5" width="14.1796875" style="1" bestFit="1" customWidth="1"/>
    <col min="6" max="6" width="11.26953125" style="1" bestFit="1" customWidth="1"/>
    <col min="7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1" t="s">
        <v>4</v>
      </c>
      <c r="C6" s="92"/>
      <c r="D6" s="93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109">
        <v>80221.476364556598</v>
      </c>
      <c r="D11" s="76">
        <v>0.12438743927033286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110">
        <v>206614.17001683041</v>
      </c>
      <c r="D13" s="78">
        <v>0.32036567625067508</v>
      </c>
    </row>
    <row r="14" spans="1:36">
      <c r="A14" s="10" t="s">
        <v>13</v>
      </c>
      <c r="B14" s="70" t="s">
        <v>17</v>
      </c>
      <c r="C14" s="110">
        <v>1263.114</v>
      </c>
      <c r="D14" s="78">
        <v>1.9585218707832692E-3</v>
      </c>
    </row>
    <row r="15" spans="1:36">
      <c r="A15" s="10" t="s">
        <v>13</v>
      </c>
      <c r="B15" s="70" t="s">
        <v>18</v>
      </c>
      <c r="C15" s="110">
        <v>147597.69212668276</v>
      </c>
      <c r="D15" s="78">
        <v>0.22885765505508113</v>
      </c>
      <c r="F15" s="108"/>
    </row>
    <row r="16" spans="1:36">
      <c r="A16" s="10" t="s">
        <v>13</v>
      </c>
      <c r="B16" s="70" t="s">
        <v>19</v>
      </c>
      <c r="C16" s="110">
        <v>93841.440169574256</v>
      </c>
      <c r="D16" s="78">
        <v>0.14550587908764437</v>
      </c>
    </row>
    <row r="17" spans="1:4">
      <c r="A17" s="10" t="s">
        <v>13</v>
      </c>
      <c r="B17" s="70" t="s">
        <v>195</v>
      </c>
      <c r="C17" s="110">
        <v>8277.1589145300004</v>
      </c>
      <c r="D17" s="78">
        <v>1.2834151756734318E-2</v>
      </c>
    </row>
    <row r="18" spans="1:4">
      <c r="A18" s="10" t="s">
        <v>13</v>
      </c>
      <c r="B18" s="70" t="s">
        <v>20</v>
      </c>
      <c r="C18" s="110">
        <v>6512.4377810926444</v>
      </c>
      <c r="D18" s="78">
        <v>1.0097862763285982E-2</v>
      </c>
    </row>
    <row r="19" spans="1:4">
      <c r="A19" s="10" t="s">
        <v>13</v>
      </c>
      <c r="B19" s="70" t="s">
        <v>21</v>
      </c>
      <c r="C19" s="110">
        <v>101.92915000000001</v>
      </c>
      <c r="D19" s="78">
        <v>1.5804628049831488E-4</v>
      </c>
    </row>
    <row r="20" spans="1:4">
      <c r="A20" s="10" t="s">
        <v>13</v>
      </c>
      <c r="B20" s="70" t="s">
        <v>22</v>
      </c>
      <c r="C20" s="110">
        <v>0</v>
      </c>
      <c r="D20" s="78">
        <v>0</v>
      </c>
    </row>
    <row r="21" spans="1:4">
      <c r="A21" s="10" t="s">
        <v>13</v>
      </c>
      <c r="B21" s="70" t="s">
        <v>23</v>
      </c>
      <c r="C21" s="110">
        <v>-7118.1331794185407</v>
      </c>
      <c r="D21" s="78">
        <v>-1.1037023982822818E-2</v>
      </c>
    </row>
    <row r="22" spans="1:4">
      <c r="A22" s="10" t="s">
        <v>13</v>
      </c>
      <c r="B22" s="70" t="s">
        <v>24</v>
      </c>
      <c r="C22" s="110">
        <v>1187.848279602</v>
      </c>
      <c r="D22" s="78">
        <v>1.8418185807241446E-3</v>
      </c>
    </row>
    <row r="23" spans="1:4">
      <c r="B23" s="69" t="s">
        <v>25</v>
      </c>
      <c r="C23" s="111"/>
      <c r="D23" s="60">
        <v>0</v>
      </c>
    </row>
    <row r="24" spans="1:4">
      <c r="A24" s="10" t="s">
        <v>13</v>
      </c>
      <c r="B24" s="70" t="s">
        <v>26</v>
      </c>
      <c r="C24" s="110">
        <v>0</v>
      </c>
      <c r="D24" s="78">
        <v>0</v>
      </c>
    </row>
    <row r="25" spans="1:4">
      <c r="A25" s="10" t="s">
        <v>13</v>
      </c>
      <c r="B25" s="70" t="s">
        <v>27</v>
      </c>
      <c r="C25" s="110">
        <v>6651.8657778099996</v>
      </c>
      <c r="D25" s="78">
        <v>1.0314052894161293E-2</v>
      </c>
    </row>
    <row r="26" spans="1:4">
      <c r="A26" s="10" t="s">
        <v>13</v>
      </c>
      <c r="B26" s="70" t="s">
        <v>18</v>
      </c>
      <c r="C26" s="110">
        <v>7255.4148070927322</v>
      </c>
      <c r="D26" s="78">
        <v>1.1249886060399845E-2</v>
      </c>
    </row>
    <row r="27" spans="1:4">
      <c r="A27" s="10" t="s">
        <v>13</v>
      </c>
      <c r="B27" s="70" t="s">
        <v>28</v>
      </c>
      <c r="C27" s="110">
        <v>1166.8125000918776</v>
      </c>
      <c r="D27" s="78">
        <v>1.8092015451758494E-3</v>
      </c>
    </row>
    <row r="28" spans="1:4">
      <c r="A28" s="10" t="s">
        <v>13</v>
      </c>
      <c r="B28" s="70" t="s">
        <v>29</v>
      </c>
      <c r="C28" s="110">
        <v>80659.992237512997</v>
      </c>
      <c r="D28" s="78">
        <v>0.12506738021617839</v>
      </c>
    </row>
    <row r="29" spans="1:4">
      <c r="A29" s="10" t="s">
        <v>13</v>
      </c>
      <c r="B29" s="70" t="s">
        <v>30</v>
      </c>
      <c r="C29" s="110">
        <v>329.45923008608997</v>
      </c>
      <c r="D29" s="78">
        <v>5.1084312869228315E-4</v>
      </c>
    </row>
    <row r="30" spans="1:4">
      <c r="A30" s="10" t="s">
        <v>13</v>
      </c>
      <c r="B30" s="70" t="s">
        <v>31</v>
      </c>
      <c r="C30" s="110">
        <v>0</v>
      </c>
      <c r="D30" s="78">
        <v>0</v>
      </c>
    </row>
    <row r="31" spans="1:4">
      <c r="A31" s="10" t="s">
        <v>13</v>
      </c>
      <c r="B31" s="70" t="s">
        <v>32</v>
      </c>
      <c r="C31" s="110">
        <v>0</v>
      </c>
      <c r="D31" s="78">
        <v>0</v>
      </c>
    </row>
    <row r="32" spans="1:4">
      <c r="A32" s="10" t="s">
        <v>13</v>
      </c>
      <c r="B32" s="70" t="s">
        <v>33</v>
      </c>
      <c r="C32" s="110">
        <v>0</v>
      </c>
      <c r="D32" s="78">
        <v>0</v>
      </c>
    </row>
    <row r="33" spans="1:5">
      <c r="A33" s="10" t="s">
        <v>13</v>
      </c>
      <c r="B33" s="69" t="s">
        <v>34</v>
      </c>
      <c r="C33" s="110">
        <v>9522.3947257575892</v>
      </c>
      <c r="D33" s="78">
        <v>1.4764952595432788E-2</v>
      </c>
    </row>
    <row r="34" spans="1:5">
      <c r="A34" s="10" t="s">
        <v>13</v>
      </c>
      <c r="B34" s="69" t="s">
        <v>35</v>
      </c>
      <c r="C34" s="110">
        <v>0</v>
      </c>
      <c r="D34" s="78">
        <v>0</v>
      </c>
    </row>
    <row r="35" spans="1:5">
      <c r="A35" s="10" t="s">
        <v>13</v>
      </c>
      <c r="B35" s="69" t="s">
        <v>36</v>
      </c>
      <c r="C35" s="110">
        <v>0</v>
      </c>
      <c r="D35" s="78">
        <v>0</v>
      </c>
    </row>
    <row r="36" spans="1:5">
      <c r="A36" s="10" t="s">
        <v>13</v>
      </c>
      <c r="B36" s="69" t="s">
        <v>37</v>
      </c>
      <c r="C36" s="110">
        <v>0</v>
      </c>
      <c r="D36" s="78">
        <v>0</v>
      </c>
    </row>
    <row r="37" spans="1:5">
      <c r="A37" s="10" t="s">
        <v>13</v>
      </c>
      <c r="B37" s="69" t="s">
        <v>38</v>
      </c>
      <c r="C37" s="110">
        <v>847.21957999999995</v>
      </c>
      <c r="D37" s="78">
        <v>1.3136566270232264E-3</v>
      </c>
      <c r="E37" s="107"/>
    </row>
    <row r="38" spans="1:5">
      <c r="A38" s="10"/>
      <c r="B38" s="71" t="s">
        <v>39</v>
      </c>
      <c r="C38" s="111"/>
      <c r="D38" s="60">
        <v>0</v>
      </c>
    </row>
    <row r="39" spans="1:5">
      <c r="A39" s="10" t="s">
        <v>13</v>
      </c>
      <c r="B39" s="72" t="s">
        <v>40</v>
      </c>
      <c r="C39" s="110">
        <v>0</v>
      </c>
      <c r="D39" s="78">
        <v>0</v>
      </c>
    </row>
    <row r="40" spans="1:5">
      <c r="A40" s="10" t="s">
        <v>13</v>
      </c>
      <c r="B40" s="72" t="s">
        <v>41</v>
      </c>
      <c r="C40" s="110">
        <v>0</v>
      </c>
      <c r="D40" s="78">
        <v>0</v>
      </c>
    </row>
    <row r="41" spans="1:5">
      <c r="A41" s="10" t="s">
        <v>13</v>
      </c>
      <c r="B41" s="72" t="s">
        <v>42</v>
      </c>
      <c r="C41" s="110">
        <v>0</v>
      </c>
      <c r="D41" s="78">
        <v>0</v>
      </c>
      <c r="E41" s="107"/>
    </row>
    <row r="42" spans="1:5">
      <c r="B42" s="72" t="s">
        <v>43</v>
      </c>
      <c r="C42" s="77">
        <v>644932.29248180124</v>
      </c>
      <c r="D42" s="78">
        <v>1</v>
      </c>
    </row>
    <row r="43" spans="1:5">
      <c r="A43" s="10" t="s">
        <v>13</v>
      </c>
      <c r="B43" s="73" t="s">
        <v>44</v>
      </c>
      <c r="C43" s="77">
        <v>38887.623725705562</v>
      </c>
      <c r="D43" s="78">
        <v>0</v>
      </c>
    </row>
    <row r="44" spans="1:5">
      <c r="B44" s="11" t="s">
        <v>201</v>
      </c>
    </row>
    <row r="45" spans="1:5">
      <c r="C45" s="13" t="s">
        <v>45</v>
      </c>
      <c r="D45" s="14" t="s">
        <v>46</v>
      </c>
    </row>
    <row r="46" spans="1:5">
      <c r="C46" s="13" t="s">
        <v>9</v>
      </c>
      <c r="D46" s="13" t="s">
        <v>10</v>
      </c>
    </row>
    <row r="47" spans="1:5">
      <c r="C47" t="s">
        <v>106</v>
      </c>
      <c r="D47">
        <v>3.8490000000000002</v>
      </c>
    </row>
    <row r="48" spans="1:5">
      <c r="C48" t="s">
        <v>110</v>
      </c>
      <c r="D48">
        <v>4.0575000000000001</v>
      </c>
    </row>
    <row r="49" spans="3:4">
      <c r="C49" t="s">
        <v>202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120</v>
      </c>
      <c r="D51">
        <v>2.4618000000000002</v>
      </c>
    </row>
    <row r="52" spans="3:4">
      <c r="C52" t="s">
        <v>203</v>
      </c>
      <c r="D52">
        <v>2.8041</v>
      </c>
    </row>
    <row r="53" spans="3:4">
      <c r="C53" t="s">
        <v>204</v>
      </c>
      <c r="D53">
        <v>0.4909</v>
      </c>
    </row>
    <row r="54" spans="3:4">
      <c r="C54" t="s">
        <v>205</v>
      </c>
      <c r="D54">
        <v>2.5780000000000001E-2</v>
      </c>
    </row>
    <row r="55" spans="3:4">
      <c r="C55" t="s">
        <v>206</v>
      </c>
      <c r="D55">
        <v>0.54420000000000002</v>
      </c>
    </row>
    <row r="56" spans="3:4">
      <c r="C56" t="s">
        <v>207</v>
      </c>
      <c r="D56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80221.476364556598</v>
      </c>
      <c r="K11" s="76">
        <v>1</v>
      </c>
      <c r="L11" s="76">
        <v>0.1244</v>
      </c>
    </row>
    <row r="12" spans="2:13">
      <c r="B12" s="79" t="s">
        <v>208</v>
      </c>
      <c r="C12" s="26"/>
      <c r="D12" s="27"/>
      <c r="E12" s="27"/>
      <c r="F12" s="27"/>
      <c r="G12" s="27"/>
      <c r="H12" s="27"/>
      <c r="I12" s="80">
        <v>0</v>
      </c>
      <c r="J12" s="81">
        <v>80221.476364556598</v>
      </c>
      <c r="K12" s="80">
        <v>1</v>
      </c>
      <c r="L12" s="80">
        <v>0.1244</v>
      </c>
    </row>
    <row r="13" spans="2:13">
      <c r="B13" s="79" t="s">
        <v>209</v>
      </c>
      <c r="C13" s="26"/>
      <c r="D13" s="27"/>
      <c r="E13" s="27"/>
      <c r="F13" s="27"/>
      <c r="G13" s="27"/>
      <c r="H13" s="27"/>
      <c r="I13" s="80">
        <v>0</v>
      </c>
      <c r="J13" s="81">
        <v>70362.786309999996</v>
      </c>
      <c r="K13" s="80">
        <v>0.87709999999999999</v>
      </c>
      <c r="L13" s="80">
        <v>0.1091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8">
        <v>0</v>
      </c>
      <c r="I14" s="78">
        <v>0</v>
      </c>
      <c r="J14" s="77">
        <v>2.7320000000000001E-2</v>
      </c>
      <c r="K14" s="78">
        <v>0</v>
      </c>
      <c r="L14" s="78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8">
        <v>0</v>
      </c>
      <c r="I15" s="78">
        <v>0</v>
      </c>
      <c r="J15" s="77">
        <v>70431.385920000001</v>
      </c>
      <c r="K15" s="78">
        <v>0.878</v>
      </c>
      <c r="L15" s="78">
        <v>0.10920000000000001</v>
      </c>
    </row>
    <row r="16" spans="2:13">
      <c r="B16" t="s">
        <v>218</v>
      </c>
      <c r="C16" t="s">
        <v>216</v>
      </c>
      <c r="D16" t="s">
        <v>217</v>
      </c>
      <c r="E16" t="s">
        <v>213</v>
      </c>
      <c r="F16" t="s">
        <v>214</v>
      </c>
      <c r="G16" t="s">
        <v>102</v>
      </c>
      <c r="H16" s="78">
        <v>0</v>
      </c>
      <c r="I16" s="78">
        <v>0</v>
      </c>
      <c r="J16" s="77">
        <v>15.69347</v>
      </c>
      <c r="K16" s="78">
        <v>2.0000000000000001E-4</v>
      </c>
      <c r="L16" s="78">
        <v>0</v>
      </c>
    </row>
    <row r="17" spans="2:12">
      <c r="B17" t="s">
        <v>219</v>
      </c>
      <c r="C17" t="s">
        <v>216</v>
      </c>
      <c r="D17" t="s">
        <v>217</v>
      </c>
      <c r="E17" t="s">
        <v>213</v>
      </c>
      <c r="F17" t="s">
        <v>214</v>
      </c>
      <c r="G17" t="s">
        <v>102</v>
      </c>
      <c r="H17" s="78">
        <v>0</v>
      </c>
      <c r="I17" s="78">
        <v>0</v>
      </c>
      <c r="J17" s="77">
        <v>-84.223500000000001</v>
      </c>
      <c r="K17" s="78">
        <v>-1E-3</v>
      </c>
      <c r="L17" s="78">
        <v>-1E-4</v>
      </c>
    </row>
    <row r="18" spans="2:12">
      <c r="B18" t="s">
        <v>215</v>
      </c>
      <c r="C18" t="s">
        <v>220</v>
      </c>
      <c r="D18" t="s">
        <v>217</v>
      </c>
      <c r="E18" t="s">
        <v>213</v>
      </c>
      <c r="F18" t="s">
        <v>214</v>
      </c>
      <c r="G18" t="s">
        <v>102</v>
      </c>
      <c r="H18" s="78">
        <v>0</v>
      </c>
      <c r="I18" s="78">
        <v>0</v>
      </c>
      <c r="J18" s="77">
        <v>-9.69E-2</v>
      </c>
      <c r="K18" s="78">
        <v>0</v>
      </c>
      <c r="L18" s="78">
        <v>0</v>
      </c>
    </row>
    <row r="19" spans="2:12">
      <c r="B19" s="79" t="s">
        <v>221</v>
      </c>
      <c r="D19" s="16"/>
      <c r="I19" s="80">
        <v>0</v>
      </c>
      <c r="J19" s="81">
        <v>9858.6900545566004</v>
      </c>
      <c r="K19" s="80">
        <v>0.1229</v>
      </c>
      <c r="L19" s="80">
        <v>1.5299999999999999E-2</v>
      </c>
    </row>
    <row r="20" spans="2:12">
      <c r="B20" t="s">
        <v>222</v>
      </c>
      <c r="C20" t="s">
        <v>223</v>
      </c>
      <c r="D20" t="s">
        <v>217</v>
      </c>
      <c r="E20" t="s">
        <v>213</v>
      </c>
      <c r="F20" t="s">
        <v>214</v>
      </c>
      <c r="G20" t="s">
        <v>120</v>
      </c>
      <c r="H20" s="78">
        <v>0</v>
      </c>
      <c r="I20" s="78">
        <v>0</v>
      </c>
      <c r="J20" s="77">
        <v>20.419744752</v>
      </c>
      <c r="K20" s="78">
        <v>2.9999999999999997E-4</v>
      </c>
      <c r="L20" s="78">
        <v>0</v>
      </c>
    </row>
    <row r="21" spans="2:12">
      <c r="B21" t="s">
        <v>224</v>
      </c>
      <c r="C21" t="s">
        <v>225</v>
      </c>
      <c r="D21" t="s">
        <v>212</v>
      </c>
      <c r="E21" t="s">
        <v>213</v>
      </c>
      <c r="F21" t="s">
        <v>214</v>
      </c>
      <c r="G21" t="s">
        <v>106</v>
      </c>
      <c r="H21" s="78">
        <v>0</v>
      </c>
      <c r="I21" s="78">
        <v>0</v>
      </c>
      <c r="J21" s="77">
        <v>2.8251660000000001E-2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217</v>
      </c>
      <c r="E22" t="s">
        <v>213</v>
      </c>
      <c r="F22" t="s">
        <v>214</v>
      </c>
      <c r="G22" t="s">
        <v>204</v>
      </c>
      <c r="H22" s="78">
        <v>0</v>
      </c>
      <c r="I22" s="78">
        <v>0</v>
      </c>
      <c r="J22" s="77">
        <v>3.4686699459999999</v>
      </c>
      <c r="K22" s="78">
        <v>0</v>
      </c>
      <c r="L22" s="78">
        <v>0</v>
      </c>
    </row>
    <row r="23" spans="2:12">
      <c r="B23" t="s">
        <v>228</v>
      </c>
      <c r="C23" t="s">
        <v>229</v>
      </c>
      <c r="D23" t="s">
        <v>217</v>
      </c>
      <c r="E23" t="s">
        <v>213</v>
      </c>
      <c r="F23" t="s">
        <v>214</v>
      </c>
      <c r="G23" t="s">
        <v>106</v>
      </c>
      <c r="H23" s="78">
        <v>0</v>
      </c>
      <c r="I23" s="78">
        <v>0</v>
      </c>
      <c r="J23" s="77">
        <v>2804.27243481</v>
      </c>
      <c r="K23" s="78">
        <v>3.5000000000000003E-2</v>
      </c>
      <c r="L23" s="78">
        <v>4.3E-3</v>
      </c>
    </row>
    <row r="24" spans="2:12">
      <c r="B24" t="s">
        <v>230</v>
      </c>
      <c r="C24" t="s">
        <v>231</v>
      </c>
      <c r="D24" t="s">
        <v>217</v>
      </c>
      <c r="E24" t="s">
        <v>213</v>
      </c>
      <c r="F24" t="s">
        <v>214</v>
      </c>
      <c r="G24" t="s">
        <v>203</v>
      </c>
      <c r="H24" s="78">
        <v>0</v>
      </c>
      <c r="I24" s="78">
        <v>0</v>
      </c>
      <c r="J24" s="77">
        <v>29.144357268</v>
      </c>
      <c r="K24" s="78">
        <v>4.0000000000000002E-4</v>
      </c>
      <c r="L24" s="78">
        <v>0</v>
      </c>
    </row>
    <row r="25" spans="2:12">
      <c r="B25" t="s">
        <v>232</v>
      </c>
      <c r="C25" t="s">
        <v>233</v>
      </c>
      <c r="D25" t="s">
        <v>217</v>
      </c>
      <c r="E25" t="s">
        <v>213</v>
      </c>
      <c r="F25" t="s">
        <v>214</v>
      </c>
      <c r="G25" t="s">
        <v>110</v>
      </c>
      <c r="H25" s="78">
        <v>0</v>
      </c>
      <c r="I25" s="78">
        <v>0</v>
      </c>
      <c r="J25" s="77">
        <v>6179.6110868249998</v>
      </c>
      <c r="K25" s="78">
        <v>7.6999999999999999E-2</v>
      </c>
      <c r="L25" s="78">
        <v>9.5999999999999992E-3</v>
      </c>
    </row>
    <row r="26" spans="2:12">
      <c r="B26" t="s">
        <v>234</v>
      </c>
      <c r="C26" t="s">
        <v>235</v>
      </c>
      <c r="D26" t="s">
        <v>212</v>
      </c>
      <c r="E26" t="s">
        <v>213</v>
      </c>
      <c r="F26" t="s">
        <v>214</v>
      </c>
      <c r="G26" t="s">
        <v>205</v>
      </c>
      <c r="H26" s="78">
        <v>0</v>
      </c>
      <c r="I26" s="78">
        <v>0</v>
      </c>
      <c r="J26" s="77">
        <v>-1.8046E-5</v>
      </c>
      <c r="K26" s="78">
        <v>0</v>
      </c>
      <c r="L26" s="78">
        <v>0</v>
      </c>
    </row>
    <row r="27" spans="2:12">
      <c r="B27" t="s">
        <v>236</v>
      </c>
      <c r="C27" t="s">
        <v>237</v>
      </c>
      <c r="D27" t="s">
        <v>217</v>
      </c>
      <c r="E27" t="s">
        <v>213</v>
      </c>
      <c r="F27" t="s">
        <v>214</v>
      </c>
      <c r="G27" t="s">
        <v>205</v>
      </c>
      <c r="H27" s="78">
        <v>0</v>
      </c>
      <c r="I27" s="78">
        <v>0</v>
      </c>
      <c r="J27" s="77">
        <v>6.2476365696</v>
      </c>
      <c r="K27" s="78">
        <v>1E-4</v>
      </c>
      <c r="L27" s="78">
        <v>0</v>
      </c>
    </row>
    <row r="28" spans="2:12">
      <c r="B28" t="s">
        <v>238</v>
      </c>
      <c r="C28" t="s">
        <v>239</v>
      </c>
      <c r="D28" t="s">
        <v>217</v>
      </c>
      <c r="E28" t="s">
        <v>213</v>
      </c>
      <c r="F28" t="s">
        <v>214</v>
      </c>
      <c r="G28" t="s">
        <v>206</v>
      </c>
      <c r="H28" s="78">
        <v>0</v>
      </c>
      <c r="I28" s="78">
        <v>0</v>
      </c>
      <c r="J28" s="77">
        <v>0.18538717199999999</v>
      </c>
      <c r="K28" s="78">
        <v>0</v>
      </c>
      <c r="L28" s="78">
        <v>0</v>
      </c>
    </row>
    <row r="29" spans="2:12">
      <c r="B29" t="s">
        <v>240</v>
      </c>
      <c r="C29" t="s">
        <v>241</v>
      </c>
      <c r="D29" t="s">
        <v>212</v>
      </c>
      <c r="E29" t="s">
        <v>213</v>
      </c>
      <c r="F29" t="s">
        <v>214</v>
      </c>
      <c r="G29" t="s">
        <v>207</v>
      </c>
      <c r="H29" s="78">
        <v>0</v>
      </c>
      <c r="I29" s="78">
        <v>0</v>
      </c>
      <c r="J29" s="77">
        <v>3.585E-6</v>
      </c>
      <c r="K29" s="78">
        <v>0</v>
      </c>
      <c r="L29" s="78">
        <v>0</v>
      </c>
    </row>
    <row r="30" spans="2:12">
      <c r="B30" t="s">
        <v>242</v>
      </c>
      <c r="C30" t="s">
        <v>243</v>
      </c>
      <c r="D30" t="s">
        <v>217</v>
      </c>
      <c r="E30" t="s">
        <v>213</v>
      </c>
      <c r="F30" t="s">
        <v>214</v>
      </c>
      <c r="G30" t="s">
        <v>207</v>
      </c>
      <c r="H30" s="78">
        <v>0</v>
      </c>
      <c r="I30" s="78">
        <v>0</v>
      </c>
      <c r="J30" s="77">
        <v>3.4385276550000001</v>
      </c>
      <c r="K30" s="78">
        <v>0</v>
      </c>
      <c r="L30" s="78">
        <v>0</v>
      </c>
    </row>
    <row r="31" spans="2:12">
      <c r="B31" t="s">
        <v>244</v>
      </c>
      <c r="C31" t="s">
        <v>245</v>
      </c>
      <c r="D31" t="s">
        <v>212</v>
      </c>
      <c r="E31" t="s">
        <v>213</v>
      </c>
      <c r="F31" t="s">
        <v>214</v>
      </c>
      <c r="G31" t="s">
        <v>113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246</v>
      </c>
      <c r="C32" t="s">
        <v>247</v>
      </c>
      <c r="D32" t="s">
        <v>217</v>
      </c>
      <c r="E32" t="s">
        <v>213</v>
      </c>
      <c r="F32" t="s">
        <v>214</v>
      </c>
      <c r="G32" t="s">
        <v>113</v>
      </c>
      <c r="H32" s="78">
        <v>0</v>
      </c>
      <c r="I32" s="78">
        <v>0</v>
      </c>
      <c r="J32" s="77">
        <v>807.60516997599996</v>
      </c>
      <c r="K32" s="78">
        <v>1.01E-2</v>
      </c>
      <c r="L32" s="78">
        <v>1.2999999999999999E-3</v>
      </c>
    </row>
    <row r="33" spans="2:12">
      <c r="B33" t="s">
        <v>248</v>
      </c>
      <c r="C33" t="s">
        <v>249</v>
      </c>
      <c r="D33" t="s">
        <v>217</v>
      </c>
      <c r="E33" t="s">
        <v>213</v>
      </c>
      <c r="F33" t="s">
        <v>214</v>
      </c>
      <c r="G33" t="s">
        <v>202</v>
      </c>
      <c r="H33" s="78">
        <v>0</v>
      </c>
      <c r="I33" s="78">
        <v>0</v>
      </c>
      <c r="J33" s="77">
        <v>4.2688023839999998</v>
      </c>
      <c r="K33" s="78">
        <v>1E-4</v>
      </c>
      <c r="L33" s="78">
        <v>0</v>
      </c>
    </row>
    <row r="34" spans="2:12">
      <c r="B34" s="79" t="s">
        <v>250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251</v>
      </c>
      <c r="C35" t="s">
        <v>251</v>
      </c>
      <c r="D35" s="16"/>
      <c r="E35" t="s">
        <v>251</v>
      </c>
      <c r="G35" t="s">
        <v>251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252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251</v>
      </c>
      <c r="C37" t="s">
        <v>251</v>
      </c>
      <c r="D37" s="16"/>
      <c r="E37" t="s">
        <v>251</v>
      </c>
      <c r="G37" t="s">
        <v>251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253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251</v>
      </c>
      <c r="C39" t="s">
        <v>251</v>
      </c>
      <c r="D39" s="16"/>
      <c r="E39" t="s">
        <v>251</v>
      </c>
      <c r="G39" t="s">
        <v>251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254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251</v>
      </c>
      <c r="C41" t="s">
        <v>251</v>
      </c>
      <c r="D41" s="16"/>
      <c r="E41" t="s">
        <v>251</v>
      </c>
      <c r="G41" t="s">
        <v>251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255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251</v>
      </c>
      <c r="C43" t="s">
        <v>251</v>
      </c>
      <c r="D43" s="16"/>
      <c r="E43" t="s">
        <v>251</v>
      </c>
      <c r="G43" t="s">
        <v>251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256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s="79" t="s">
        <v>257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251</v>
      </c>
      <c r="C46" t="s">
        <v>251</v>
      </c>
      <c r="D46" s="16"/>
      <c r="E46" t="s">
        <v>251</v>
      </c>
      <c r="G46" t="s">
        <v>251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255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251</v>
      </c>
      <c r="C48" t="s">
        <v>251</v>
      </c>
      <c r="D48" s="16"/>
      <c r="E48" t="s">
        <v>251</v>
      </c>
      <c r="G48" t="s">
        <v>251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4">
      <c r="B49" t="s">
        <v>258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H16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2.11</v>
      </c>
      <c r="I11" s="7"/>
      <c r="J11" s="7"/>
      <c r="K11" s="76">
        <v>3.6600000000000001E-2</v>
      </c>
      <c r="L11" s="75">
        <v>190720740</v>
      </c>
      <c r="M11" s="7"/>
      <c r="N11" s="75">
        <v>70.333160000000007</v>
      </c>
      <c r="O11" s="75">
        <v>206614.17001683041</v>
      </c>
      <c r="P11" s="7"/>
      <c r="Q11" s="76">
        <v>1</v>
      </c>
      <c r="R11" s="76">
        <v>0.32040000000000002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208</v>
      </c>
      <c r="C12" s="16"/>
      <c r="D12" s="16"/>
      <c r="H12" s="81">
        <v>2.21</v>
      </c>
      <c r="K12" s="80">
        <v>3.5099999999999999E-2</v>
      </c>
      <c r="L12" s="81">
        <v>186420740</v>
      </c>
      <c r="N12" s="81">
        <v>70.333160000000007</v>
      </c>
      <c r="O12" s="81">
        <v>190435.13126739999</v>
      </c>
      <c r="Q12" s="80">
        <v>0.92169999999999996</v>
      </c>
      <c r="R12" s="80">
        <v>0.29530000000000001</v>
      </c>
    </row>
    <row r="13" spans="2:53">
      <c r="B13" s="79" t="s">
        <v>259</v>
      </c>
      <c r="C13" s="16"/>
      <c r="D13" s="16"/>
      <c r="H13" s="81">
        <v>3.48</v>
      </c>
      <c r="K13" s="80">
        <v>1.7399999999999999E-2</v>
      </c>
      <c r="L13" s="81">
        <v>67051971</v>
      </c>
      <c r="N13" s="81">
        <v>0</v>
      </c>
      <c r="O13" s="81">
        <v>75143.879188899999</v>
      </c>
      <c r="Q13" s="80">
        <v>0.36370000000000002</v>
      </c>
      <c r="R13" s="80">
        <v>0.11650000000000001</v>
      </c>
    </row>
    <row r="14" spans="2:53">
      <c r="B14" s="79" t="s">
        <v>260</v>
      </c>
      <c r="C14" s="16"/>
      <c r="D14" s="16"/>
      <c r="H14" s="81">
        <v>3.48</v>
      </c>
      <c r="K14" s="80">
        <v>1.7399999999999999E-2</v>
      </c>
      <c r="L14" s="81">
        <v>67051971</v>
      </c>
      <c r="N14" s="81">
        <v>0</v>
      </c>
      <c r="O14" s="81">
        <v>75143.879188899999</v>
      </c>
      <c r="Q14" s="80">
        <v>0.36370000000000002</v>
      </c>
      <c r="R14" s="80">
        <v>0.11650000000000001</v>
      </c>
    </row>
    <row r="15" spans="2:53">
      <c r="B15" t="s">
        <v>261</v>
      </c>
      <c r="C15" t="s">
        <v>262</v>
      </c>
      <c r="D15" t="s">
        <v>100</v>
      </c>
      <c r="E15" t="s">
        <v>263</v>
      </c>
      <c r="G15" t="s">
        <v>264</v>
      </c>
      <c r="H15" s="77">
        <v>0.84</v>
      </c>
      <c r="I15" t="s">
        <v>102</v>
      </c>
      <c r="J15" s="78">
        <v>0.04</v>
      </c>
      <c r="K15" s="78">
        <v>2.0899999999999998E-2</v>
      </c>
      <c r="L15" s="77">
        <v>7499986</v>
      </c>
      <c r="M15" s="77">
        <v>140.66999999999999</v>
      </c>
      <c r="N15" s="77">
        <v>0</v>
      </c>
      <c r="O15" s="77">
        <v>10550.230306199999</v>
      </c>
      <c r="P15" s="78">
        <v>5.0000000000000001E-4</v>
      </c>
      <c r="Q15" s="78">
        <v>5.11E-2</v>
      </c>
      <c r="R15" s="78">
        <v>1.6400000000000001E-2</v>
      </c>
    </row>
    <row r="16" spans="2:53">
      <c r="B16" t="s">
        <v>265</v>
      </c>
      <c r="C16" t="s">
        <v>266</v>
      </c>
      <c r="D16" t="s">
        <v>100</v>
      </c>
      <c r="E16" t="s">
        <v>263</v>
      </c>
      <c r="G16" t="s">
        <v>267</v>
      </c>
      <c r="H16" s="77">
        <v>3.63</v>
      </c>
      <c r="I16" t="s">
        <v>102</v>
      </c>
      <c r="J16" s="78">
        <v>7.4999999999999997E-3</v>
      </c>
      <c r="K16" s="78">
        <v>1.5800000000000002E-2</v>
      </c>
      <c r="L16" s="77">
        <v>7052000</v>
      </c>
      <c r="M16" s="77">
        <v>109.59</v>
      </c>
      <c r="N16" s="77">
        <v>0</v>
      </c>
      <c r="O16" s="77">
        <v>7728.2867999999999</v>
      </c>
      <c r="P16" s="78">
        <v>2.9999999999999997E-4</v>
      </c>
      <c r="Q16" s="78">
        <v>3.7400000000000003E-2</v>
      </c>
      <c r="R16" s="78">
        <v>1.2E-2</v>
      </c>
    </row>
    <row r="17" spans="2:18">
      <c r="B17" t="s">
        <v>268</v>
      </c>
      <c r="C17" t="s">
        <v>269</v>
      </c>
      <c r="D17" t="s">
        <v>100</v>
      </c>
      <c r="E17" t="s">
        <v>263</v>
      </c>
      <c r="G17" t="s">
        <v>270</v>
      </c>
      <c r="H17" s="77">
        <v>19.38</v>
      </c>
      <c r="I17" t="s">
        <v>102</v>
      </c>
      <c r="J17" s="78">
        <v>0.01</v>
      </c>
      <c r="K17" s="78">
        <v>1.61E-2</v>
      </c>
      <c r="L17" s="77">
        <v>1267554</v>
      </c>
      <c r="M17" s="77">
        <v>100.01</v>
      </c>
      <c r="N17" s="77">
        <v>0</v>
      </c>
      <c r="O17" s="77">
        <v>1267.6807554</v>
      </c>
      <c r="P17" s="78">
        <v>1E-4</v>
      </c>
      <c r="Q17" s="78">
        <v>6.1000000000000004E-3</v>
      </c>
      <c r="R17" s="78">
        <v>2E-3</v>
      </c>
    </row>
    <row r="18" spans="2:18">
      <c r="B18" t="s">
        <v>271</v>
      </c>
      <c r="C18" t="s">
        <v>272</v>
      </c>
      <c r="D18" t="s">
        <v>100</v>
      </c>
      <c r="E18" t="s">
        <v>263</v>
      </c>
      <c r="G18" t="s">
        <v>273</v>
      </c>
      <c r="H18" s="77">
        <v>2.0699999999999998</v>
      </c>
      <c r="I18" t="s">
        <v>102</v>
      </c>
      <c r="J18" s="78">
        <v>7.4999999999999997E-3</v>
      </c>
      <c r="K18" s="78">
        <v>1.84E-2</v>
      </c>
      <c r="L18" s="77">
        <v>12000000</v>
      </c>
      <c r="M18" s="77">
        <v>110.36</v>
      </c>
      <c r="N18" s="77">
        <v>0</v>
      </c>
      <c r="O18" s="77">
        <v>13243.2</v>
      </c>
      <c r="P18" s="78">
        <v>5.0000000000000001E-4</v>
      </c>
      <c r="Q18" s="78">
        <v>6.4100000000000004E-2</v>
      </c>
      <c r="R18" s="78">
        <v>2.0500000000000001E-2</v>
      </c>
    </row>
    <row r="19" spans="2:18">
      <c r="B19" t="s">
        <v>274</v>
      </c>
      <c r="C19" t="s">
        <v>275</v>
      </c>
      <c r="D19" t="s">
        <v>100</v>
      </c>
      <c r="E19" t="s">
        <v>263</v>
      </c>
      <c r="G19" t="s">
        <v>276</v>
      </c>
      <c r="H19" s="77">
        <v>8.14</v>
      </c>
      <c r="I19" t="s">
        <v>102</v>
      </c>
      <c r="J19" s="78">
        <v>1E-3</v>
      </c>
      <c r="K19" s="78">
        <v>1.5599999999999999E-2</v>
      </c>
      <c r="L19" s="77">
        <v>1673485</v>
      </c>
      <c r="M19" s="77">
        <v>99.42</v>
      </c>
      <c r="N19" s="77">
        <v>0</v>
      </c>
      <c r="O19" s="77">
        <v>1663.778787</v>
      </c>
      <c r="P19" s="78">
        <v>1E-4</v>
      </c>
      <c r="Q19" s="78">
        <v>8.0999999999999996E-3</v>
      </c>
      <c r="R19" s="78">
        <v>2.5999999999999999E-3</v>
      </c>
    </row>
    <row r="20" spans="2:18">
      <c r="B20" t="s">
        <v>277</v>
      </c>
      <c r="C20" t="s">
        <v>278</v>
      </c>
      <c r="D20" t="s">
        <v>100</v>
      </c>
      <c r="E20" t="s">
        <v>263</v>
      </c>
      <c r="G20" t="s">
        <v>279</v>
      </c>
      <c r="H20" s="77">
        <v>10.43</v>
      </c>
      <c r="I20" t="s">
        <v>102</v>
      </c>
      <c r="J20" s="78">
        <v>0.04</v>
      </c>
      <c r="K20" s="78">
        <v>1.52E-2</v>
      </c>
      <c r="L20" s="77">
        <v>1091671</v>
      </c>
      <c r="M20" s="77">
        <v>172.93</v>
      </c>
      <c r="N20" s="77">
        <v>0</v>
      </c>
      <c r="O20" s="77">
        <v>1887.8266603</v>
      </c>
      <c r="P20" s="78">
        <v>1E-4</v>
      </c>
      <c r="Q20" s="78">
        <v>9.1000000000000004E-3</v>
      </c>
      <c r="R20" s="78">
        <v>2.8999999999999998E-3</v>
      </c>
    </row>
    <row r="21" spans="2:18">
      <c r="B21" t="s">
        <v>280</v>
      </c>
      <c r="C21" t="s">
        <v>281</v>
      </c>
      <c r="D21" t="s">
        <v>100</v>
      </c>
      <c r="E21" t="s">
        <v>263</v>
      </c>
      <c r="G21" t="s">
        <v>282</v>
      </c>
      <c r="H21" s="77">
        <v>5.6</v>
      </c>
      <c r="I21" t="s">
        <v>102</v>
      </c>
      <c r="J21" s="78">
        <v>5.0000000000000001E-3</v>
      </c>
      <c r="K21" s="78">
        <v>1.55E-2</v>
      </c>
      <c r="L21" s="77">
        <v>10000000</v>
      </c>
      <c r="M21" s="77">
        <v>105.57</v>
      </c>
      <c r="N21" s="77">
        <v>0</v>
      </c>
      <c r="O21" s="77">
        <v>10557</v>
      </c>
      <c r="P21" s="78">
        <v>5.0000000000000001E-4</v>
      </c>
      <c r="Q21" s="78">
        <v>5.11E-2</v>
      </c>
      <c r="R21" s="78">
        <v>1.6400000000000001E-2</v>
      </c>
    </row>
    <row r="22" spans="2:18">
      <c r="B22" t="s">
        <v>283</v>
      </c>
      <c r="C22" t="s">
        <v>284</v>
      </c>
      <c r="D22" t="s">
        <v>100</v>
      </c>
      <c r="E22" t="s">
        <v>263</v>
      </c>
      <c r="G22" t="s">
        <v>285</v>
      </c>
      <c r="H22" s="77">
        <v>2.84</v>
      </c>
      <c r="I22" t="s">
        <v>102</v>
      </c>
      <c r="J22" s="78">
        <v>1E-3</v>
      </c>
      <c r="K22" s="78">
        <v>1.7000000000000001E-2</v>
      </c>
      <c r="L22" s="77">
        <v>26467275</v>
      </c>
      <c r="M22" s="77">
        <v>106.72</v>
      </c>
      <c r="N22" s="77">
        <v>0</v>
      </c>
      <c r="O22" s="77">
        <v>28245.87588</v>
      </c>
      <c r="P22" s="78">
        <v>1.4E-3</v>
      </c>
      <c r="Q22" s="78">
        <v>0.13669999999999999</v>
      </c>
      <c r="R22" s="78">
        <v>4.3799999999999999E-2</v>
      </c>
    </row>
    <row r="23" spans="2:18">
      <c r="B23" s="79" t="s">
        <v>286</v>
      </c>
      <c r="C23" s="16"/>
      <c r="D23" s="16"/>
      <c r="H23" s="81">
        <v>1.38</v>
      </c>
      <c r="K23" s="80">
        <v>4.6699999999999998E-2</v>
      </c>
      <c r="L23" s="81">
        <v>119368769</v>
      </c>
      <c r="N23" s="81">
        <v>70.333160000000007</v>
      </c>
      <c r="O23" s="81">
        <v>115291.25207849999</v>
      </c>
      <c r="Q23" s="80">
        <v>0.55800000000000005</v>
      </c>
      <c r="R23" s="80">
        <v>0.17879999999999999</v>
      </c>
    </row>
    <row r="24" spans="2:18">
      <c r="B24" s="79" t="s">
        <v>287</v>
      </c>
      <c r="C24" s="16"/>
      <c r="D24" s="16"/>
      <c r="H24" s="81">
        <v>0.44</v>
      </c>
      <c r="K24" s="80">
        <v>4.7899999999999998E-2</v>
      </c>
      <c r="L24" s="81">
        <v>85917269</v>
      </c>
      <c r="N24" s="81">
        <v>0</v>
      </c>
      <c r="O24" s="81">
        <v>84159.099918499996</v>
      </c>
      <c r="Q24" s="80">
        <v>0.4073</v>
      </c>
      <c r="R24" s="80">
        <v>0.1305</v>
      </c>
    </row>
    <row r="25" spans="2:18">
      <c r="B25" t="s">
        <v>288</v>
      </c>
      <c r="C25" t="s">
        <v>289</v>
      </c>
      <c r="D25" t="s">
        <v>100</v>
      </c>
      <c r="E25" t="s">
        <v>263</v>
      </c>
      <c r="G25" t="s">
        <v>290</v>
      </c>
      <c r="H25" s="77">
        <v>0.27</v>
      </c>
      <c r="I25" t="s">
        <v>102</v>
      </c>
      <c r="J25" s="78">
        <v>0</v>
      </c>
      <c r="K25" s="78">
        <v>4.82E-2</v>
      </c>
      <c r="L25" s="77">
        <v>9800000</v>
      </c>
      <c r="M25" s="77">
        <v>98.78</v>
      </c>
      <c r="N25" s="77">
        <v>0</v>
      </c>
      <c r="O25" s="77">
        <v>9680.44</v>
      </c>
      <c r="P25" s="78">
        <v>2.9999999999999997E-4</v>
      </c>
      <c r="Q25" s="78">
        <v>4.6899999999999997E-2</v>
      </c>
      <c r="R25" s="78">
        <v>1.4999999999999999E-2</v>
      </c>
    </row>
    <row r="26" spans="2:18">
      <c r="B26" t="s">
        <v>291</v>
      </c>
      <c r="C26" t="s">
        <v>292</v>
      </c>
      <c r="D26" t="s">
        <v>100</v>
      </c>
      <c r="E26" t="s">
        <v>263</v>
      </c>
      <c r="G26" t="s">
        <v>293</v>
      </c>
      <c r="H26" s="77">
        <v>0.44</v>
      </c>
      <c r="I26" t="s">
        <v>102</v>
      </c>
      <c r="J26" s="78">
        <v>0</v>
      </c>
      <c r="K26" s="78">
        <v>4.82E-2</v>
      </c>
      <c r="L26" s="77">
        <v>32545000</v>
      </c>
      <c r="M26" s="77">
        <v>97.97</v>
      </c>
      <c r="N26" s="77">
        <v>0</v>
      </c>
      <c r="O26" s="77">
        <v>31884.336500000001</v>
      </c>
      <c r="P26" s="78">
        <v>1E-3</v>
      </c>
      <c r="Q26" s="78">
        <v>0.15429999999999999</v>
      </c>
      <c r="R26" s="78">
        <v>4.9399999999999999E-2</v>
      </c>
    </row>
    <row r="27" spans="2:18">
      <c r="B27" t="s">
        <v>294</v>
      </c>
      <c r="C27" t="s">
        <v>295</v>
      </c>
      <c r="D27" t="s">
        <v>100</v>
      </c>
      <c r="E27" t="s">
        <v>263</v>
      </c>
      <c r="G27" t="s">
        <v>296</v>
      </c>
      <c r="H27" s="77">
        <v>0.86</v>
      </c>
      <c r="I27" t="s">
        <v>102</v>
      </c>
      <c r="J27" s="78">
        <v>0</v>
      </c>
      <c r="K27" s="78">
        <v>4.8000000000000001E-2</v>
      </c>
      <c r="L27" s="77">
        <v>9091609</v>
      </c>
      <c r="M27" s="77">
        <v>96.05</v>
      </c>
      <c r="N27" s="77">
        <v>0</v>
      </c>
      <c r="O27" s="77">
        <v>8732.4904444999993</v>
      </c>
      <c r="P27" s="78">
        <v>5.0000000000000001E-4</v>
      </c>
      <c r="Q27" s="78">
        <v>4.2299999999999997E-2</v>
      </c>
      <c r="R27" s="78">
        <v>1.35E-2</v>
      </c>
    </row>
    <row r="28" spans="2:18">
      <c r="B28" t="s">
        <v>297</v>
      </c>
      <c r="C28" t="s">
        <v>298</v>
      </c>
      <c r="D28" t="s">
        <v>100</v>
      </c>
      <c r="E28" t="s">
        <v>263</v>
      </c>
      <c r="G28" t="s">
        <v>299</v>
      </c>
      <c r="H28" s="77">
        <v>0.19</v>
      </c>
      <c r="I28" t="s">
        <v>102</v>
      </c>
      <c r="J28" s="78">
        <v>0</v>
      </c>
      <c r="K28" s="78">
        <v>4.7500000000000001E-2</v>
      </c>
      <c r="L28" s="77">
        <v>20379300</v>
      </c>
      <c r="M28" s="77">
        <v>99.15</v>
      </c>
      <c r="N28" s="77">
        <v>0</v>
      </c>
      <c r="O28" s="77">
        <v>20206.075949999999</v>
      </c>
      <c r="P28" s="78">
        <v>5.9999999999999995E-4</v>
      </c>
      <c r="Q28" s="78">
        <v>9.7799999999999998E-2</v>
      </c>
      <c r="R28" s="78">
        <v>3.1300000000000001E-2</v>
      </c>
    </row>
    <row r="29" spans="2:18">
      <c r="B29" t="s">
        <v>300</v>
      </c>
      <c r="C29" t="s">
        <v>301</v>
      </c>
      <c r="D29" t="s">
        <v>100</v>
      </c>
      <c r="E29" t="s">
        <v>263</v>
      </c>
      <c r="G29" t="s">
        <v>302</v>
      </c>
      <c r="H29" s="77">
        <v>0.69</v>
      </c>
      <c r="I29" t="s">
        <v>102</v>
      </c>
      <c r="J29" s="78">
        <v>0</v>
      </c>
      <c r="K29" s="78">
        <v>4.7800000000000002E-2</v>
      </c>
      <c r="L29" s="77">
        <v>14101360</v>
      </c>
      <c r="M29" s="77">
        <v>96.84</v>
      </c>
      <c r="N29" s="77">
        <v>0</v>
      </c>
      <c r="O29" s="77">
        <v>13655.757024</v>
      </c>
      <c r="P29" s="78">
        <v>8.0000000000000004E-4</v>
      </c>
      <c r="Q29" s="78">
        <v>6.6100000000000006E-2</v>
      </c>
      <c r="R29" s="78">
        <v>2.12E-2</v>
      </c>
    </row>
    <row r="30" spans="2:18">
      <c r="B30" s="79" t="s">
        <v>303</v>
      </c>
      <c r="C30" s="16"/>
      <c r="D30" s="16"/>
      <c r="H30" s="81">
        <v>4.0199999999999996</v>
      </c>
      <c r="K30" s="80">
        <v>4.2900000000000001E-2</v>
      </c>
      <c r="L30" s="81">
        <v>31513500</v>
      </c>
      <c r="N30" s="81">
        <v>70.333160000000007</v>
      </c>
      <c r="O30" s="81">
        <v>29201.51656</v>
      </c>
      <c r="Q30" s="80">
        <v>0.14130000000000001</v>
      </c>
      <c r="R30" s="80">
        <v>4.53E-2</v>
      </c>
    </row>
    <row r="31" spans="2:18">
      <c r="B31" t="s">
        <v>304</v>
      </c>
      <c r="C31" t="s">
        <v>305</v>
      </c>
      <c r="D31" t="s">
        <v>100</v>
      </c>
      <c r="E31" t="s">
        <v>263</v>
      </c>
      <c r="G31" t="s">
        <v>306</v>
      </c>
      <c r="H31" s="77">
        <v>4.78</v>
      </c>
      <c r="I31" t="s">
        <v>102</v>
      </c>
      <c r="J31" s="78">
        <v>2.2499999999999999E-2</v>
      </c>
      <c r="K31" s="78">
        <v>4.24E-2</v>
      </c>
      <c r="L31" s="77">
        <v>3134500</v>
      </c>
      <c r="M31" s="77">
        <v>91.16</v>
      </c>
      <c r="N31" s="77">
        <v>70.333160000000007</v>
      </c>
      <c r="O31" s="77">
        <v>2927.7433599999999</v>
      </c>
      <c r="P31" s="78">
        <v>1E-4</v>
      </c>
      <c r="Q31" s="78">
        <v>1.4200000000000001E-2</v>
      </c>
      <c r="R31" s="78">
        <v>4.4999999999999997E-3</v>
      </c>
    </row>
    <row r="32" spans="2:18">
      <c r="B32" t="s">
        <v>307</v>
      </c>
      <c r="C32" t="s">
        <v>308</v>
      </c>
      <c r="D32" t="s">
        <v>100</v>
      </c>
      <c r="E32" t="s">
        <v>263</v>
      </c>
      <c r="G32" t="s">
        <v>309</v>
      </c>
      <c r="H32" s="77">
        <v>4.92</v>
      </c>
      <c r="I32" t="s">
        <v>102</v>
      </c>
      <c r="J32" s="78">
        <v>3.7499999999999999E-2</v>
      </c>
      <c r="K32" s="78">
        <v>4.2299999999999997E-2</v>
      </c>
      <c r="L32" s="77">
        <v>2951500</v>
      </c>
      <c r="M32" s="77">
        <v>99.4</v>
      </c>
      <c r="N32" s="77">
        <v>0</v>
      </c>
      <c r="O32" s="77">
        <v>2933.7910000000002</v>
      </c>
      <c r="P32" s="78">
        <v>6.9999999999999999E-4</v>
      </c>
      <c r="Q32" s="78">
        <v>1.4200000000000001E-2</v>
      </c>
      <c r="R32" s="78">
        <v>4.4999999999999997E-3</v>
      </c>
    </row>
    <row r="33" spans="2:18">
      <c r="B33" t="s">
        <v>310</v>
      </c>
      <c r="C33" t="s">
        <v>311</v>
      </c>
      <c r="D33" t="s">
        <v>100</v>
      </c>
      <c r="E33" t="s">
        <v>263</v>
      </c>
      <c r="G33" t="s">
        <v>312</v>
      </c>
      <c r="H33" s="77">
        <v>3.39</v>
      </c>
      <c r="I33" t="s">
        <v>102</v>
      </c>
      <c r="J33" s="78">
        <v>0.02</v>
      </c>
      <c r="K33" s="78">
        <v>4.3099999999999999E-2</v>
      </c>
      <c r="L33" s="77">
        <v>21338000</v>
      </c>
      <c r="M33" s="77">
        <v>93.59</v>
      </c>
      <c r="N33" s="77">
        <v>0</v>
      </c>
      <c r="O33" s="77">
        <v>19970.234199999999</v>
      </c>
      <c r="P33" s="78">
        <v>1E-3</v>
      </c>
      <c r="Q33" s="78">
        <v>9.6699999999999994E-2</v>
      </c>
      <c r="R33" s="78">
        <v>3.1E-2</v>
      </c>
    </row>
    <row r="34" spans="2:18">
      <c r="B34" t="s">
        <v>313</v>
      </c>
      <c r="C34" t="s">
        <v>314</v>
      </c>
      <c r="D34" t="s">
        <v>100</v>
      </c>
      <c r="E34" t="s">
        <v>263</v>
      </c>
      <c r="G34" t="s">
        <v>315</v>
      </c>
      <c r="H34" s="77">
        <v>6.28</v>
      </c>
      <c r="I34" t="s">
        <v>102</v>
      </c>
      <c r="J34" s="78">
        <v>0.01</v>
      </c>
      <c r="K34" s="78">
        <v>4.2700000000000002E-2</v>
      </c>
      <c r="L34" s="77">
        <v>4089500</v>
      </c>
      <c r="M34" s="77">
        <v>82.4</v>
      </c>
      <c r="N34" s="77">
        <v>0</v>
      </c>
      <c r="O34" s="77">
        <v>3369.748</v>
      </c>
      <c r="P34" s="78">
        <v>2.0000000000000001E-4</v>
      </c>
      <c r="Q34" s="78">
        <v>1.6299999999999999E-2</v>
      </c>
      <c r="R34" s="78">
        <v>5.1999999999999998E-3</v>
      </c>
    </row>
    <row r="35" spans="2:18">
      <c r="B35" s="79" t="s">
        <v>316</v>
      </c>
      <c r="C35" s="16"/>
      <c r="D35" s="16"/>
      <c r="H35" s="81">
        <v>2.52</v>
      </c>
      <c r="K35" s="80">
        <v>5.2299999999999999E-2</v>
      </c>
      <c r="L35" s="81">
        <v>1938000</v>
      </c>
      <c r="N35" s="81">
        <v>0</v>
      </c>
      <c r="O35" s="81">
        <v>1930.6356000000001</v>
      </c>
      <c r="Q35" s="80">
        <v>9.2999999999999992E-3</v>
      </c>
      <c r="R35" s="80">
        <v>3.0000000000000001E-3</v>
      </c>
    </row>
    <row r="36" spans="2:18">
      <c r="B36" t="s">
        <v>317</v>
      </c>
      <c r="C36" t="s">
        <v>318</v>
      </c>
      <c r="D36" t="s">
        <v>100</v>
      </c>
      <c r="E36" t="s">
        <v>263</v>
      </c>
      <c r="G36" t="s">
        <v>319</v>
      </c>
      <c r="H36" s="77">
        <v>2.52</v>
      </c>
      <c r="I36" t="s">
        <v>102</v>
      </c>
      <c r="J36" s="78">
        <v>4.7800000000000002E-2</v>
      </c>
      <c r="K36" s="78">
        <v>5.2299999999999999E-2</v>
      </c>
      <c r="L36" s="77">
        <v>1938000</v>
      </c>
      <c r="M36" s="77">
        <v>99.62</v>
      </c>
      <c r="N36" s="77">
        <v>0</v>
      </c>
      <c r="O36" s="77">
        <v>1930.6356000000001</v>
      </c>
      <c r="P36" s="78">
        <v>1E-4</v>
      </c>
      <c r="Q36" s="78">
        <v>9.2999999999999992E-3</v>
      </c>
      <c r="R36" s="78">
        <v>3.0000000000000001E-3</v>
      </c>
    </row>
    <row r="37" spans="2:18">
      <c r="B37" s="79" t="s">
        <v>320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251</v>
      </c>
      <c r="C38" t="s">
        <v>251</v>
      </c>
      <c r="D38" s="16"/>
      <c r="E38" t="s">
        <v>251</v>
      </c>
      <c r="H38" s="77">
        <v>0</v>
      </c>
      <c r="I38" t="s">
        <v>251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256</v>
      </c>
      <c r="C39" s="16"/>
      <c r="D39" s="16"/>
      <c r="H39" s="81">
        <v>0.88</v>
      </c>
      <c r="K39" s="80">
        <v>5.3800000000000001E-2</v>
      </c>
      <c r="L39" s="81">
        <v>4300000</v>
      </c>
      <c r="N39" s="81">
        <v>0</v>
      </c>
      <c r="O39" s="81">
        <v>16179.0387494304</v>
      </c>
      <c r="Q39" s="80">
        <v>7.8299999999999995E-2</v>
      </c>
      <c r="R39" s="80">
        <v>2.5100000000000001E-2</v>
      </c>
    </row>
    <row r="40" spans="2:18">
      <c r="B40" s="79" t="s">
        <v>321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251</v>
      </c>
      <c r="C41" t="s">
        <v>251</v>
      </c>
      <c r="D41" s="16"/>
      <c r="E41" t="s">
        <v>251</v>
      </c>
      <c r="H41" s="77">
        <v>0</v>
      </c>
      <c r="I41" t="s">
        <v>251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322</v>
      </c>
      <c r="C42" s="16"/>
      <c r="D42" s="16"/>
      <c r="H42" s="81">
        <v>0.88</v>
      </c>
      <c r="K42" s="80">
        <v>5.3800000000000001E-2</v>
      </c>
      <c r="L42" s="81">
        <v>4300000</v>
      </c>
      <c r="N42" s="81">
        <v>0</v>
      </c>
      <c r="O42" s="81">
        <v>16179.0387494304</v>
      </c>
      <c r="Q42" s="80">
        <v>7.8299999999999995E-2</v>
      </c>
      <c r="R42" s="80">
        <v>2.5100000000000001E-2</v>
      </c>
    </row>
    <row r="43" spans="2:18">
      <c r="B43" t="s">
        <v>323</v>
      </c>
      <c r="C43" t="s">
        <v>324</v>
      </c>
      <c r="D43" t="s">
        <v>123</v>
      </c>
      <c r="E43" t="s">
        <v>325</v>
      </c>
      <c r="F43" t="s">
        <v>326</v>
      </c>
      <c r="G43" t="s">
        <v>327</v>
      </c>
      <c r="H43" s="77">
        <v>0.32</v>
      </c>
      <c r="I43" t="s">
        <v>106</v>
      </c>
      <c r="J43" s="78">
        <v>8.8000000000000005E-3</v>
      </c>
      <c r="K43" s="78">
        <v>5.4899999999999997E-2</v>
      </c>
      <c r="L43" s="77">
        <v>2000000</v>
      </c>
      <c r="M43" s="77">
        <v>98.619953980000005</v>
      </c>
      <c r="N43" s="77">
        <v>0</v>
      </c>
      <c r="O43" s="77">
        <v>7591.7640573804001</v>
      </c>
      <c r="P43" s="78">
        <v>0</v>
      </c>
      <c r="Q43" s="78">
        <v>3.6700000000000003E-2</v>
      </c>
      <c r="R43" s="78">
        <v>1.18E-2</v>
      </c>
    </row>
    <row r="44" spans="2:18">
      <c r="B44" t="s">
        <v>328</v>
      </c>
      <c r="C44" t="s">
        <v>329</v>
      </c>
      <c r="D44" t="s">
        <v>123</v>
      </c>
      <c r="E44" t="s">
        <v>325</v>
      </c>
      <c r="F44" t="s">
        <v>326</v>
      </c>
      <c r="G44" t="s">
        <v>330</v>
      </c>
      <c r="H44" s="77">
        <v>1.4</v>
      </c>
      <c r="I44" t="s">
        <v>106</v>
      </c>
      <c r="J44" s="78">
        <v>1.7500000000000002E-2</v>
      </c>
      <c r="K44" s="78">
        <v>5.2900000000000003E-2</v>
      </c>
      <c r="L44" s="77">
        <v>1300000</v>
      </c>
      <c r="M44" s="77">
        <v>95.120094446153843</v>
      </c>
      <c r="N44" s="77">
        <v>0</v>
      </c>
      <c r="O44" s="77">
        <v>4759.5241658021996</v>
      </c>
      <c r="P44" s="78">
        <v>0</v>
      </c>
      <c r="Q44" s="78">
        <v>2.3E-2</v>
      </c>
      <c r="R44" s="78">
        <v>7.4000000000000003E-3</v>
      </c>
    </row>
    <row r="45" spans="2:18">
      <c r="B45" t="s">
        <v>331</v>
      </c>
      <c r="C45" t="s">
        <v>332</v>
      </c>
      <c r="D45" t="s">
        <v>123</v>
      </c>
      <c r="E45" t="s">
        <v>325</v>
      </c>
      <c r="F45" t="s">
        <v>326</v>
      </c>
      <c r="G45" t="s">
        <v>333</v>
      </c>
      <c r="H45" s="77">
        <v>1.34</v>
      </c>
      <c r="I45" t="s">
        <v>106</v>
      </c>
      <c r="J45" s="78">
        <v>4.6300000000000001E-2</v>
      </c>
      <c r="K45" s="78">
        <v>5.28E-2</v>
      </c>
      <c r="L45" s="77">
        <v>1000000</v>
      </c>
      <c r="M45" s="77">
        <v>99.447922219999995</v>
      </c>
      <c r="N45" s="77">
        <v>0</v>
      </c>
      <c r="O45" s="77">
        <v>3827.7505262477998</v>
      </c>
      <c r="P45" s="78">
        <v>0</v>
      </c>
      <c r="Q45" s="78">
        <v>1.8499999999999999E-2</v>
      </c>
      <c r="R45" s="78">
        <v>5.8999999999999999E-3</v>
      </c>
    </row>
    <row r="46" spans="2:18">
      <c r="B46" t="s">
        <v>334</v>
      </c>
      <c r="C46" s="16"/>
      <c r="D46" s="16"/>
    </row>
    <row r="47" spans="2:18">
      <c r="B47" t="s">
        <v>335</v>
      </c>
      <c r="C47" s="16"/>
      <c r="D47" s="16"/>
    </row>
    <row r="48" spans="2:18">
      <c r="B48" t="s">
        <v>336</v>
      </c>
      <c r="C48" s="16"/>
      <c r="D48" s="16"/>
    </row>
    <row r="49" spans="2:4">
      <c r="B49" t="s">
        <v>337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0.72</v>
      </c>
      <c r="L11" s="7"/>
      <c r="M11" s="7"/>
      <c r="N11" s="76">
        <v>6.0400000000000002E-2</v>
      </c>
      <c r="O11" s="75">
        <v>124200</v>
      </c>
      <c r="P11" s="33"/>
      <c r="Q11" s="75">
        <v>0</v>
      </c>
      <c r="R11" s="75">
        <v>1263.114</v>
      </c>
      <c r="S11" s="7"/>
      <c r="T11" s="76">
        <v>1</v>
      </c>
      <c r="U11" s="76">
        <v>2E-3</v>
      </c>
      <c r="V11" s="35"/>
      <c r="BK11" s="16"/>
      <c r="BL11" s="19"/>
      <c r="BM11" s="16"/>
      <c r="BP11" s="16"/>
    </row>
    <row r="12" spans="2:68">
      <c r="B12" s="79" t="s">
        <v>208</v>
      </c>
      <c r="C12" s="16"/>
      <c r="D12" s="16"/>
      <c r="E12" s="16"/>
      <c r="F12" s="16"/>
      <c r="G12" s="16"/>
      <c r="K12" s="81">
        <v>0.72</v>
      </c>
      <c r="N12" s="80">
        <v>6.0400000000000002E-2</v>
      </c>
      <c r="O12" s="81">
        <v>124200</v>
      </c>
      <c r="Q12" s="81">
        <v>0</v>
      </c>
      <c r="R12" s="81">
        <v>1263.114</v>
      </c>
      <c r="T12" s="80">
        <v>1</v>
      </c>
      <c r="U12" s="80">
        <v>2E-3</v>
      </c>
    </row>
    <row r="13" spans="2:68">
      <c r="B13" s="79" t="s">
        <v>338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251</v>
      </c>
      <c r="C14" t="s">
        <v>251</v>
      </c>
      <c r="D14" s="16"/>
      <c r="E14" s="16"/>
      <c r="F14" s="16"/>
      <c r="G14" t="s">
        <v>251</v>
      </c>
      <c r="H14" t="s">
        <v>251</v>
      </c>
      <c r="K14" s="77">
        <v>0</v>
      </c>
      <c r="L14" t="s">
        <v>251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286</v>
      </c>
      <c r="C15" s="16"/>
      <c r="D15" s="16"/>
      <c r="E15" s="16"/>
      <c r="F15" s="16"/>
      <c r="G15" s="16"/>
      <c r="K15" s="81">
        <v>0.72</v>
      </c>
      <c r="N15" s="80">
        <v>6.0400000000000002E-2</v>
      </c>
      <c r="O15" s="81">
        <v>124200</v>
      </c>
      <c r="Q15" s="81">
        <v>0</v>
      </c>
      <c r="R15" s="81">
        <v>1263.114</v>
      </c>
      <c r="T15" s="80">
        <v>1</v>
      </c>
      <c r="U15" s="80">
        <v>2E-3</v>
      </c>
    </row>
    <row r="16" spans="2:68">
      <c r="B16" t="s">
        <v>339</v>
      </c>
      <c r="C16" t="s">
        <v>340</v>
      </c>
      <c r="D16" t="s">
        <v>100</v>
      </c>
      <c r="E16" t="s">
        <v>123</v>
      </c>
      <c r="F16" t="s">
        <v>341</v>
      </c>
      <c r="G16" t="s">
        <v>342</v>
      </c>
      <c r="H16" t="s">
        <v>343</v>
      </c>
      <c r="I16" t="s">
        <v>214</v>
      </c>
      <c r="J16" t="s">
        <v>344</v>
      </c>
      <c r="K16" s="77">
        <v>0.72</v>
      </c>
      <c r="L16" t="s">
        <v>102</v>
      </c>
      <c r="M16" s="78">
        <v>5.9499999999999997E-2</v>
      </c>
      <c r="N16" s="78">
        <v>6.0400000000000002E-2</v>
      </c>
      <c r="O16" s="77">
        <v>124200</v>
      </c>
      <c r="P16" s="77">
        <v>1017</v>
      </c>
      <c r="Q16" s="77">
        <v>0</v>
      </c>
      <c r="R16" s="77">
        <v>1263.114</v>
      </c>
      <c r="S16" s="78">
        <v>8.3000000000000001E-3</v>
      </c>
      <c r="T16" s="78">
        <v>1</v>
      </c>
      <c r="U16" s="78">
        <v>2E-3</v>
      </c>
    </row>
    <row r="17" spans="2:21">
      <c r="B17" s="79" t="s">
        <v>345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251</v>
      </c>
      <c r="C18" t="s">
        <v>251</v>
      </c>
      <c r="D18" s="16"/>
      <c r="E18" s="16"/>
      <c r="F18" s="16"/>
      <c r="G18" t="s">
        <v>251</v>
      </c>
      <c r="H18" t="s">
        <v>251</v>
      </c>
      <c r="K18" s="77">
        <v>0</v>
      </c>
      <c r="L18" t="s">
        <v>251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251</v>
      </c>
      <c r="C21" t="s">
        <v>251</v>
      </c>
      <c r="D21" s="16"/>
      <c r="E21" s="16"/>
      <c r="F21" s="16"/>
      <c r="G21" t="s">
        <v>251</v>
      </c>
      <c r="H21" t="s">
        <v>251</v>
      </c>
      <c r="K21" s="77">
        <v>0</v>
      </c>
      <c r="L21" t="s">
        <v>251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251</v>
      </c>
      <c r="C23" t="s">
        <v>251</v>
      </c>
      <c r="D23" s="16"/>
      <c r="E23" s="16"/>
      <c r="F23" s="16"/>
      <c r="G23" t="s">
        <v>251</v>
      </c>
      <c r="H23" t="s">
        <v>251</v>
      </c>
      <c r="K23" s="77">
        <v>0</v>
      </c>
      <c r="L23" t="s">
        <v>251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F171" sqref="F171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3.04</v>
      </c>
      <c r="L11" s="7"/>
      <c r="M11" s="7"/>
      <c r="N11" s="76">
        <v>6.1600000000000002E-2</v>
      </c>
      <c r="O11" s="75">
        <v>129117008.65000001</v>
      </c>
      <c r="P11" s="33"/>
      <c r="Q11" s="75">
        <v>1705.1669400000001</v>
      </c>
      <c r="R11" s="75">
        <v>147597.69212668276</v>
      </c>
      <c r="S11" s="7"/>
      <c r="T11" s="76">
        <v>1</v>
      </c>
      <c r="U11" s="76">
        <v>0.22889999999999999</v>
      </c>
      <c r="V11" s="35"/>
      <c r="BI11" s="16"/>
      <c r="BJ11" s="19"/>
      <c r="BK11" s="16"/>
      <c r="BN11" s="16"/>
    </row>
    <row r="12" spans="2:66">
      <c r="B12" s="79" t="s">
        <v>208</v>
      </c>
      <c r="C12" s="16"/>
      <c r="D12" s="16"/>
      <c r="E12" s="16"/>
      <c r="F12" s="16"/>
      <c r="K12" s="81">
        <v>2.81</v>
      </c>
      <c r="N12" s="80">
        <v>0.06</v>
      </c>
      <c r="O12" s="81">
        <v>124171008.65000001</v>
      </c>
      <c r="Q12" s="81">
        <v>1705.1669400000001</v>
      </c>
      <c r="R12" s="81">
        <v>129610.127870775</v>
      </c>
      <c r="T12" s="80">
        <v>0.87809999999999999</v>
      </c>
      <c r="U12" s="80">
        <v>0.20100000000000001</v>
      </c>
    </row>
    <row r="13" spans="2:66">
      <c r="B13" s="79" t="s">
        <v>338</v>
      </c>
      <c r="C13" s="16"/>
      <c r="D13" s="16"/>
      <c r="E13" s="16"/>
      <c r="F13" s="16"/>
      <c r="K13" s="81">
        <v>3.14</v>
      </c>
      <c r="N13" s="80">
        <v>3.5999999999999997E-2</v>
      </c>
      <c r="O13" s="81">
        <v>55928657.289999999</v>
      </c>
      <c r="Q13" s="81">
        <v>255.58524</v>
      </c>
      <c r="R13" s="81">
        <v>63428.238538917001</v>
      </c>
      <c r="T13" s="80">
        <v>0.42970000000000003</v>
      </c>
      <c r="U13" s="80">
        <v>9.8299999999999998E-2</v>
      </c>
    </row>
    <row r="14" spans="2:66">
      <c r="B14" t="s">
        <v>348</v>
      </c>
      <c r="C14" t="s">
        <v>349</v>
      </c>
      <c r="D14" t="s">
        <v>100</v>
      </c>
      <c r="E14" t="s">
        <v>123</v>
      </c>
      <c r="F14" t="s">
        <v>350</v>
      </c>
      <c r="G14" t="s">
        <v>351</v>
      </c>
      <c r="H14" t="s">
        <v>213</v>
      </c>
      <c r="I14" t="s">
        <v>214</v>
      </c>
      <c r="J14" t="s">
        <v>352</v>
      </c>
      <c r="K14" s="77">
        <v>4.47</v>
      </c>
      <c r="L14" t="s">
        <v>102</v>
      </c>
      <c r="M14" s="78">
        <v>2E-3</v>
      </c>
      <c r="N14" s="78">
        <v>2.3699999999999999E-2</v>
      </c>
      <c r="O14" s="77">
        <v>1206256.05</v>
      </c>
      <c r="P14" s="77">
        <v>98.65</v>
      </c>
      <c r="Q14" s="77">
        <v>0</v>
      </c>
      <c r="R14" s="77">
        <v>1189.971593325</v>
      </c>
      <c r="S14" s="78">
        <v>2.9999999999999997E-4</v>
      </c>
      <c r="T14" s="78">
        <v>8.0999999999999996E-3</v>
      </c>
      <c r="U14" s="78">
        <v>1.8E-3</v>
      </c>
    </row>
    <row r="15" spans="2:66">
      <c r="B15" t="s">
        <v>353</v>
      </c>
      <c r="C15" t="s">
        <v>354</v>
      </c>
      <c r="D15" t="s">
        <v>100</v>
      </c>
      <c r="E15" t="s">
        <v>123</v>
      </c>
      <c r="F15" t="s">
        <v>355</v>
      </c>
      <c r="G15" t="s">
        <v>351</v>
      </c>
      <c r="H15" t="s">
        <v>213</v>
      </c>
      <c r="I15" t="s">
        <v>214</v>
      </c>
      <c r="J15" t="s">
        <v>356</v>
      </c>
      <c r="K15" s="77">
        <v>6.14</v>
      </c>
      <c r="L15" t="s">
        <v>102</v>
      </c>
      <c r="M15" s="78">
        <v>1E-3</v>
      </c>
      <c r="N15" s="78">
        <v>2.3699999999999999E-2</v>
      </c>
      <c r="O15" s="77">
        <v>82000</v>
      </c>
      <c r="P15" s="77">
        <v>94.8</v>
      </c>
      <c r="Q15" s="77">
        <v>0</v>
      </c>
      <c r="R15" s="77">
        <v>77.736000000000004</v>
      </c>
      <c r="S15" s="78">
        <v>1E-4</v>
      </c>
      <c r="T15" s="78">
        <v>5.0000000000000001E-4</v>
      </c>
      <c r="U15" s="78">
        <v>1E-4</v>
      </c>
    </row>
    <row r="16" spans="2:66">
      <c r="B16" t="s">
        <v>357</v>
      </c>
      <c r="C16" t="s">
        <v>358</v>
      </c>
      <c r="D16" t="s">
        <v>100</v>
      </c>
      <c r="E16" t="s">
        <v>123</v>
      </c>
      <c r="F16" t="s">
        <v>359</v>
      </c>
      <c r="G16" t="s">
        <v>351</v>
      </c>
      <c r="H16" t="s">
        <v>360</v>
      </c>
      <c r="I16" t="s">
        <v>150</v>
      </c>
      <c r="J16" t="s">
        <v>361</v>
      </c>
      <c r="K16" s="77">
        <v>0.51</v>
      </c>
      <c r="L16" t="s">
        <v>102</v>
      </c>
      <c r="M16" s="78">
        <v>0.01</v>
      </c>
      <c r="N16" s="78">
        <v>3.4700000000000002E-2</v>
      </c>
      <c r="O16" s="77">
        <v>970000</v>
      </c>
      <c r="P16" s="77">
        <v>110.52</v>
      </c>
      <c r="Q16" s="77">
        <v>0</v>
      </c>
      <c r="R16" s="77">
        <v>1072.0440000000001</v>
      </c>
      <c r="S16" s="78">
        <v>2.3999999999999998E-3</v>
      </c>
      <c r="T16" s="78">
        <v>7.3000000000000001E-3</v>
      </c>
      <c r="U16" s="78">
        <v>1.6999999999999999E-3</v>
      </c>
    </row>
    <row r="17" spans="2:21">
      <c r="B17" t="s">
        <v>362</v>
      </c>
      <c r="C17" t="s">
        <v>363</v>
      </c>
      <c r="D17" t="s">
        <v>100</v>
      </c>
      <c r="E17" t="s">
        <v>123</v>
      </c>
      <c r="F17" t="s">
        <v>359</v>
      </c>
      <c r="G17" t="s">
        <v>351</v>
      </c>
      <c r="H17" t="s">
        <v>360</v>
      </c>
      <c r="I17" t="s">
        <v>150</v>
      </c>
      <c r="J17" t="s">
        <v>361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1857000</v>
      </c>
      <c r="P17" s="77">
        <v>104.58</v>
      </c>
      <c r="Q17" s="77">
        <v>0</v>
      </c>
      <c r="R17" s="77">
        <v>1942.0506</v>
      </c>
      <c r="S17" s="78">
        <v>2.3999999999999998E-3</v>
      </c>
      <c r="T17" s="78">
        <v>1.32E-2</v>
      </c>
      <c r="U17" s="78">
        <v>3.0000000000000001E-3</v>
      </c>
    </row>
    <row r="18" spans="2:21">
      <c r="B18" t="s">
        <v>364</v>
      </c>
      <c r="C18" t="s">
        <v>365</v>
      </c>
      <c r="D18" t="s">
        <v>100</v>
      </c>
      <c r="E18" t="s">
        <v>123</v>
      </c>
      <c r="F18" t="s">
        <v>359</v>
      </c>
      <c r="G18" t="s">
        <v>351</v>
      </c>
      <c r="H18" t="s">
        <v>360</v>
      </c>
      <c r="I18" t="s">
        <v>150</v>
      </c>
      <c r="J18" t="s">
        <v>361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1405983.54</v>
      </c>
      <c r="P18" s="77">
        <v>111.2</v>
      </c>
      <c r="Q18" s="77">
        <v>0</v>
      </c>
      <c r="R18" s="77">
        <v>1563.45369648</v>
      </c>
      <c r="S18" s="78">
        <v>4.4000000000000003E-3</v>
      </c>
      <c r="T18" s="78">
        <v>1.06E-2</v>
      </c>
      <c r="U18" s="78">
        <v>2.3999999999999998E-3</v>
      </c>
    </row>
    <row r="19" spans="2:21">
      <c r="B19" t="s">
        <v>366</v>
      </c>
      <c r="C19" t="s">
        <v>367</v>
      </c>
      <c r="D19" t="s">
        <v>100</v>
      </c>
      <c r="E19" t="s">
        <v>123</v>
      </c>
      <c r="F19" t="s">
        <v>359</v>
      </c>
      <c r="G19" t="s">
        <v>351</v>
      </c>
      <c r="H19" t="s">
        <v>213</v>
      </c>
      <c r="I19" t="s">
        <v>214</v>
      </c>
      <c r="J19" t="s">
        <v>368</v>
      </c>
      <c r="K19" s="77">
        <v>1</v>
      </c>
      <c r="L19" t="s">
        <v>102</v>
      </c>
      <c r="M19" s="78">
        <v>8.6E-3</v>
      </c>
      <c r="N19" s="78">
        <v>2.86E-2</v>
      </c>
      <c r="O19" s="77">
        <v>3168638</v>
      </c>
      <c r="P19" s="77">
        <v>110.38</v>
      </c>
      <c r="Q19" s="77">
        <v>0</v>
      </c>
      <c r="R19" s="77">
        <v>3497.5426244</v>
      </c>
      <c r="S19" s="78">
        <v>1.2999999999999999E-3</v>
      </c>
      <c r="T19" s="78">
        <v>2.3699999999999999E-2</v>
      </c>
      <c r="U19" s="78">
        <v>5.4000000000000003E-3</v>
      </c>
    </row>
    <row r="20" spans="2:21">
      <c r="B20" t="s">
        <v>369</v>
      </c>
      <c r="C20" t="s">
        <v>370</v>
      </c>
      <c r="D20" t="s">
        <v>100</v>
      </c>
      <c r="E20" t="s">
        <v>123</v>
      </c>
      <c r="F20" t="s">
        <v>359</v>
      </c>
      <c r="G20" t="s">
        <v>351</v>
      </c>
      <c r="H20" t="s">
        <v>213</v>
      </c>
      <c r="I20" t="s">
        <v>214</v>
      </c>
      <c r="J20" t="s">
        <v>371</v>
      </c>
      <c r="K20" s="77">
        <v>2.73</v>
      </c>
      <c r="L20" t="s">
        <v>102</v>
      </c>
      <c r="M20" s="78">
        <v>3.8E-3</v>
      </c>
      <c r="N20" s="78">
        <v>2.4400000000000002E-2</v>
      </c>
      <c r="O20" s="77">
        <v>805163</v>
      </c>
      <c r="P20" s="77">
        <v>104.01</v>
      </c>
      <c r="Q20" s="77">
        <v>0</v>
      </c>
      <c r="R20" s="77">
        <v>837.45003629999997</v>
      </c>
      <c r="S20" s="78">
        <v>2.9999999999999997E-4</v>
      </c>
      <c r="T20" s="78">
        <v>5.7000000000000002E-3</v>
      </c>
      <c r="U20" s="78">
        <v>1.2999999999999999E-3</v>
      </c>
    </row>
    <row r="21" spans="2:21">
      <c r="B21" t="s">
        <v>372</v>
      </c>
      <c r="C21" t="s">
        <v>373</v>
      </c>
      <c r="D21" t="s">
        <v>100</v>
      </c>
      <c r="E21" t="s">
        <v>123</v>
      </c>
      <c r="F21" t="s">
        <v>374</v>
      </c>
      <c r="G21" t="s">
        <v>351</v>
      </c>
      <c r="H21" t="s">
        <v>213</v>
      </c>
      <c r="I21" t="s">
        <v>214</v>
      </c>
      <c r="J21" t="s">
        <v>375</v>
      </c>
      <c r="K21" s="77">
        <v>3.2</v>
      </c>
      <c r="L21" t="s">
        <v>102</v>
      </c>
      <c r="M21" s="78">
        <v>1.4999999999999999E-2</v>
      </c>
      <c r="N21" s="78">
        <v>2.3099999999999999E-2</v>
      </c>
      <c r="O21" s="77">
        <v>1708732</v>
      </c>
      <c r="P21" s="77">
        <v>109.37</v>
      </c>
      <c r="Q21" s="77">
        <v>0</v>
      </c>
      <c r="R21" s="77">
        <v>1868.8401884</v>
      </c>
      <c r="S21" s="78">
        <v>5.1999999999999998E-3</v>
      </c>
      <c r="T21" s="78">
        <v>1.2699999999999999E-2</v>
      </c>
      <c r="U21" s="78">
        <v>2.8999999999999998E-3</v>
      </c>
    </row>
    <row r="22" spans="2:21">
      <c r="B22" t="s">
        <v>376</v>
      </c>
      <c r="C22" t="s">
        <v>377</v>
      </c>
      <c r="D22" t="s">
        <v>100</v>
      </c>
      <c r="E22" t="s">
        <v>123</v>
      </c>
      <c r="F22" t="s">
        <v>378</v>
      </c>
      <c r="G22" t="s">
        <v>351</v>
      </c>
      <c r="H22" t="s">
        <v>213</v>
      </c>
      <c r="I22" t="s">
        <v>214</v>
      </c>
      <c r="J22" t="s">
        <v>379</v>
      </c>
      <c r="K22" s="77">
        <v>4.04</v>
      </c>
      <c r="L22" t="s">
        <v>102</v>
      </c>
      <c r="M22" s="78">
        <v>1E-3</v>
      </c>
      <c r="N22" s="78">
        <v>2.4E-2</v>
      </c>
      <c r="O22" s="77">
        <v>876262.5</v>
      </c>
      <c r="P22" s="77">
        <v>99.07</v>
      </c>
      <c r="Q22" s="77">
        <v>0</v>
      </c>
      <c r="R22" s="77">
        <v>868.11325875</v>
      </c>
      <c r="S22" s="78">
        <v>2.9999999999999997E-4</v>
      </c>
      <c r="T22" s="78">
        <v>5.8999999999999999E-3</v>
      </c>
      <c r="U22" s="78">
        <v>1.2999999999999999E-3</v>
      </c>
    </row>
    <row r="23" spans="2:21">
      <c r="B23" t="s">
        <v>380</v>
      </c>
      <c r="C23" t="s">
        <v>381</v>
      </c>
      <c r="D23" t="s">
        <v>100</v>
      </c>
      <c r="E23" t="s">
        <v>123</v>
      </c>
      <c r="F23" t="s">
        <v>378</v>
      </c>
      <c r="G23" t="s">
        <v>351</v>
      </c>
      <c r="H23" t="s">
        <v>213</v>
      </c>
      <c r="I23" t="s">
        <v>214</v>
      </c>
      <c r="J23" t="s">
        <v>382</v>
      </c>
      <c r="K23" s="77">
        <v>4.38</v>
      </c>
      <c r="L23" t="s">
        <v>102</v>
      </c>
      <c r="M23" s="78">
        <v>1.3899999999999999E-2</v>
      </c>
      <c r="N23" s="78">
        <v>2.3599999999999999E-2</v>
      </c>
      <c r="O23" s="77">
        <v>1283000</v>
      </c>
      <c r="P23" s="77">
        <v>100.13</v>
      </c>
      <c r="Q23" s="77">
        <v>0</v>
      </c>
      <c r="R23" s="77">
        <v>1284.6678999999999</v>
      </c>
      <c r="S23" s="78">
        <v>5.9999999999999995E-4</v>
      </c>
      <c r="T23" s="78">
        <v>8.6999999999999994E-3</v>
      </c>
      <c r="U23" s="78">
        <v>2E-3</v>
      </c>
    </row>
    <row r="24" spans="2:21">
      <c r="B24" t="s">
        <v>383</v>
      </c>
      <c r="C24" t="s">
        <v>384</v>
      </c>
      <c r="D24" t="s">
        <v>100</v>
      </c>
      <c r="E24" t="s">
        <v>123</v>
      </c>
      <c r="F24" t="s">
        <v>378</v>
      </c>
      <c r="G24" t="s">
        <v>351</v>
      </c>
      <c r="H24" t="s">
        <v>213</v>
      </c>
      <c r="I24" t="s">
        <v>214</v>
      </c>
      <c r="J24" t="s">
        <v>385</v>
      </c>
      <c r="K24" s="77">
        <v>2.5099999999999998</v>
      </c>
      <c r="L24" t="s">
        <v>102</v>
      </c>
      <c r="M24" s="78">
        <v>6.0000000000000001E-3</v>
      </c>
      <c r="N24" s="78">
        <v>2.2599999999999999E-2</v>
      </c>
      <c r="O24" s="77">
        <v>1421500.03</v>
      </c>
      <c r="P24" s="77">
        <v>107.75</v>
      </c>
      <c r="Q24" s="77">
        <v>0</v>
      </c>
      <c r="R24" s="77">
        <v>1531.6662823250001</v>
      </c>
      <c r="S24" s="78">
        <v>0</v>
      </c>
      <c r="T24" s="78">
        <v>1.04E-2</v>
      </c>
      <c r="U24" s="78">
        <v>2.3999999999999998E-3</v>
      </c>
    </row>
    <row r="25" spans="2:21">
      <c r="B25" t="s">
        <v>386</v>
      </c>
      <c r="C25" t="s">
        <v>387</v>
      </c>
      <c r="D25" t="s">
        <v>100</v>
      </c>
      <c r="E25" t="s">
        <v>123</v>
      </c>
      <c r="F25" t="s">
        <v>388</v>
      </c>
      <c r="G25" t="s">
        <v>342</v>
      </c>
      <c r="H25" t="s">
        <v>389</v>
      </c>
      <c r="I25" t="s">
        <v>150</v>
      </c>
      <c r="J25" t="s">
        <v>390</v>
      </c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1411434.12</v>
      </c>
      <c r="P25" s="77">
        <v>107.07</v>
      </c>
      <c r="Q25" s="77">
        <v>0</v>
      </c>
      <c r="R25" s="77">
        <v>1511.222512284</v>
      </c>
      <c r="S25" s="78">
        <v>5.0000000000000001E-4</v>
      </c>
      <c r="T25" s="78">
        <v>1.0200000000000001E-2</v>
      </c>
      <c r="U25" s="78">
        <v>2.3E-3</v>
      </c>
    </row>
    <row r="26" spans="2:21">
      <c r="B26" t="s">
        <v>391</v>
      </c>
      <c r="C26" t="s">
        <v>392</v>
      </c>
      <c r="D26" t="s">
        <v>100</v>
      </c>
      <c r="E26" t="s">
        <v>123</v>
      </c>
      <c r="F26" t="s">
        <v>388</v>
      </c>
      <c r="G26" t="s">
        <v>342</v>
      </c>
      <c r="H26" t="s">
        <v>389</v>
      </c>
      <c r="I26" t="s">
        <v>150</v>
      </c>
      <c r="J26" t="s">
        <v>393</v>
      </c>
      <c r="K26" s="77">
        <v>3.33</v>
      </c>
      <c r="L26" t="s">
        <v>102</v>
      </c>
      <c r="M26" s="78">
        <v>1.77E-2</v>
      </c>
      <c r="N26" s="78">
        <v>0.03</v>
      </c>
      <c r="O26" s="77">
        <v>1848749.96</v>
      </c>
      <c r="P26" s="77">
        <v>107.4</v>
      </c>
      <c r="Q26" s="77">
        <v>0</v>
      </c>
      <c r="R26" s="77">
        <v>1985.5574570399999</v>
      </c>
      <c r="S26" s="78">
        <v>6.9999999999999999E-4</v>
      </c>
      <c r="T26" s="78">
        <v>1.35E-2</v>
      </c>
      <c r="U26" s="78">
        <v>3.0999999999999999E-3</v>
      </c>
    </row>
    <row r="27" spans="2:21">
      <c r="B27" t="s">
        <v>394</v>
      </c>
      <c r="C27" t="s">
        <v>395</v>
      </c>
      <c r="D27" t="s">
        <v>100</v>
      </c>
      <c r="E27" t="s">
        <v>123</v>
      </c>
      <c r="F27" t="s">
        <v>388</v>
      </c>
      <c r="G27" t="s">
        <v>342</v>
      </c>
      <c r="H27" t="s">
        <v>396</v>
      </c>
      <c r="I27" t="s">
        <v>214</v>
      </c>
      <c r="J27" t="s">
        <v>397</v>
      </c>
      <c r="K27" s="77">
        <v>1</v>
      </c>
      <c r="L27" t="s">
        <v>102</v>
      </c>
      <c r="M27" s="78">
        <v>6.4999999999999997E-3</v>
      </c>
      <c r="N27" s="78">
        <v>2.7199999999999998E-2</v>
      </c>
      <c r="O27" s="77">
        <v>1174000</v>
      </c>
      <c r="P27" s="77">
        <v>109.23</v>
      </c>
      <c r="Q27" s="77">
        <v>4.2464899999999997</v>
      </c>
      <c r="R27" s="77">
        <v>1286.6066900000001</v>
      </c>
      <c r="S27" s="78">
        <v>3.8999999999999998E-3</v>
      </c>
      <c r="T27" s="78">
        <v>8.6999999999999994E-3</v>
      </c>
      <c r="U27" s="78">
        <v>2E-3</v>
      </c>
    </row>
    <row r="28" spans="2:21">
      <c r="B28" t="s">
        <v>398</v>
      </c>
      <c r="C28" t="s">
        <v>399</v>
      </c>
      <c r="D28" t="s">
        <v>100</v>
      </c>
      <c r="E28" t="s">
        <v>123</v>
      </c>
      <c r="F28" t="s">
        <v>400</v>
      </c>
      <c r="G28" t="s">
        <v>342</v>
      </c>
      <c r="H28" t="s">
        <v>401</v>
      </c>
      <c r="I28" t="s">
        <v>214</v>
      </c>
      <c r="J28" t="s">
        <v>402</v>
      </c>
      <c r="K28" s="77">
        <v>2.62</v>
      </c>
      <c r="L28" t="s">
        <v>102</v>
      </c>
      <c r="M28" s="78">
        <v>2.3400000000000001E-2</v>
      </c>
      <c r="N28" s="78">
        <v>3.1600000000000003E-2</v>
      </c>
      <c r="O28" s="77">
        <v>1196750</v>
      </c>
      <c r="P28" s="77">
        <v>110.3</v>
      </c>
      <c r="Q28" s="77">
        <v>0</v>
      </c>
      <c r="R28" s="77">
        <v>1320.0152499999999</v>
      </c>
      <c r="S28" s="78">
        <v>5.0000000000000001E-4</v>
      </c>
      <c r="T28" s="78">
        <v>8.8999999999999999E-3</v>
      </c>
      <c r="U28" s="78">
        <v>2E-3</v>
      </c>
    </row>
    <row r="29" spans="2:21">
      <c r="B29" t="s">
        <v>403</v>
      </c>
      <c r="C29" t="s">
        <v>404</v>
      </c>
      <c r="D29" t="s">
        <v>100</v>
      </c>
      <c r="E29" t="s">
        <v>123</v>
      </c>
      <c r="F29" t="s">
        <v>405</v>
      </c>
      <c r="G29" t="s">
        <v>342</v>
      </c>
      <c r="H29" t="s">
        <v>401</v>
      </c>
      <c r="I29" t="s">
        <v>214</v>
      </c>
      <c r="J29" t="s">
        <v>406</v>
      </c>
      <c r="K29" s="77">
        <v>6.5</v>
      </c>
      <c r="L29" t="s">
        <v>102</v>
      </c>
      <c r="M29" s="78">
        <v>9.1999999999999998E-3</v>
      </c>
      <c r="N29" s="78">
        <v>3.32E-2</v>
      </c>
      <c r="O29" s="77">
        <v>486000</v>
      </c>
      <c r="P29" s="77">
        <v>96.51</v>
      </c>
      <c r="Q29" s="77">
        <v>0</v>
      </c>
      <c r="R29" s="77">
        <v>469.03859999999997</v>
      </c>
      <c r="S29" s="78">
        <v>2.0000000000000001E-4</v>
      </c>
      <c r="T29" s="78">
        <v>3.2000000000000002E-3</v>
      </c>
      <c r="U29" s="78">
        <v>6.9999999999999999E-4</v>
      </c>
    </row>
    <row r="30" spans="2:21">
      <c r="B30" t="s">
        <v>407</v>
      </c>
      <c r="C30" t="s">
        <v>408</v>
      </c>
      <c r="D30" t="s">
        <v>100</v>
      </c>
      <c r="E30" t="s">
        <v>123</v>
      </c>
      <c r="F30" t="s">
        <v>400</v>
      </c>
      <c r="G30" t="s">
        <v>342</v>
      </c>
      <c r="H30" t="s">
        <v>401</v>
      </c>
      <c r="I30" t="s">
        <v>214</v>
      </c>
      <c r="J30" t="s">
        <v>375</v>
      </c>
      <c r="K30" s="77">
        <v>5.9</v>
      </c>
      <c r="L30" t="s">
        <v>102</v>
      </c>
      <c r="M30" s="78">
        <v>6.4999999999999997E-3</v>
      </c>
      <c r="N30" s="78">
        <v>3.15E-2</v>
      </c>
      <c r="O30" s="77">
        <v>1232563.1000000001</v>
      </c>
      <c r="P30" s="77">
        <v>95.32</v>
      </c>
      <c r="Q30" s="77">
        <v>0</v>
      </c>
      <c r="R30" s="77">
        <v>1174.87914692</v>
      </c>
      <c r="S30" s="78">
        <v>5.0000000000000001E-4</v>
      </c>
      <c r="T30" s="78">
        <v>8.0000000000000002E-3</v>
      </c>
      <c r="U30" s="78">
        <v>1.8E-3</v>
      </c>
    </row>
    <row r="31" spans="2:21">
      <c r="B31" t="s">
        <v>409</v>
      </c>
      <c r="C31" t="s">
        <v>410</v>
      </c>
      <c r="D31" t="s">
        <v>100</v>
      </c>
      <c r="E31" t="s">
        <v>123</v>
      </c>
      <c r="F31" t="s">
        <v>411</v>
      </c>
      <c r="G31" t="s">
        <v>412</v>
      </c>
      <c r="H31" t="s">
        <v>401</v>
      </c>
      <c r="I31" t="s">
        <v>214</v>
      </c>
      <c r="J31" t="s">
        <v>413</v>
      </c>
      <c r="K31" s="77">
        <v>5.29</v>
      </c>
      <c r="L31" t="s">
        <v>102</v>
      </c>
      <c r="M31" s="78">
        <v>4.4000000000000003E-3</v>
      </c>
      <c r="N31" s="78">
        <v>2.75E-2</v>
      </c>
      <c r="O31" s="77">
        <v>215279.99</v>
      </c>
      <c r="P31" s="77">
        <v>98.69</v>
      </c>
      <c r="Q31" s="77">
        <v>0</v>
      </c>
      <c r="R31" s="77">
        <v>212.45982213100001</v>
      </c>
      <c r="S31" s="78">
        <v>2.9999999999999997E-4</v>
      </c>
      <c r="T31" s="78">
        <v>1.4E-3</v>
      </c>
      <c r="U31" s="78">
        <v>2.9999999999999997E-4</v>
      </c>
    </row>
    <row r="32" spans="2:21">
      <c r="B32" t="s">
        <v>414</v>
      </c>
      <c r="C32" t="s">
        <v>415</v>
      </c>
      <c r="D32" t="s">
        <v>100</v>
      </c>
      <c r="E32" t="s">
        <v>123</v>
      </c>
      <c r="F32" t="s">
        <v>416</v>
      </c>
      <c r="G32" t="s">
        <v>342</v>
      </c>
      <c r="H32" t="s">
        <v>401</v>
      </c>
      <c r="I32" t="s">
        <v>214</v>
      </c>
      <c r="J32" t="s">
        <v>417</v>
      </c>
      <c r="K32" s="77">
        <v>3.07</v>
      </c>
      <c r="L32" t="s">
        <v>102</v>
      </c>
      <c r="M32" s="78">
        <v>1.5800000000000002E-2</v>
      </c>
      <c r="N32" s="78">
        <v>2.92E-2</v>
      </c>
      <c r="O32" s="77">
        <v>570336</v>
      </c>
      <c r="P32" s="77">
        <v>108.57</v>
      </c>
      <c r="Q32" s="77">
        <v>0</v>
      </c>
      <c r="R32" s="77">
        <v>619.21379520000005</v>
      </c>
      <c r="S32" s="78">
        <v>1.1999999999999999E-3</v>
      </c>
      <c r="T32" s="78">
        <v>4.1999999999999997E-3</v>
      </c>
      <c r="U32" s="78">
        <v>1E-3</v>
      </c>
    </row>
    <row r="33" spans="2:21">
      <c r="B33" t="s">
        <v>418</v>
      </c>
      <c r="C33" t="s">
        <v>419</v>
      </c>
      <c r="D33" t="s">
        <v>100</v>
      </c>
      <c r="E33" t="s">
        <v>123</v>
      </c>
      <c r="F33" t="s">
        <v>416</v>
      </c>
      <c r="G33" t="s">
        <v>342</v>
      </c>
      <c r="H33" t="s">
        <v>401</v>
      </c>
      <c r="I33" t="s">
        <v>214</v>
      </c>
      <c r="J33" t="s">
        <v>420</v>
      </c>
      <c r="K33" s="77">
        <v>5.5</v>
      </c>
      <c r="L33" t="s">
        <v>102</v>
      </c>
      <c r="M33" s="78">
        <v>8.3999999999999995E-3</v>
      </c>
      <c r="N33" s="78">
        <v>3.0300000000000001E-2</v>
      </c>
      <c r="O33" s="77">
        <v>1312000</v>
      </c>
      <c r="P33" s="77">
        <v>98.55</v>
      </c>
      <c r="Q33" s="77">
        <v>0</v>
      </c>
      <c r="R33" s="77">
        <v>1292.9760000000001</v>
      </c>
      <c r="S33" s="78">
        <v>2.8999999999999998E-3</v>
      </c>
      <c r="T33" s="78">
        <v>8.8000000000000005E-3</v>
      </c>
      <c r="U33" s="78">
        <v>2E-3</v>
      </c>
    </row>
    <row r="34" spans="2:21">
      <c r="B34" t="s">
        <v>421</v>
      </c>
      <c r="C34" t="s">
        <v>422</v>
      </c>
      <c r="D34" t="s">
        <v>100</v>
      </c>
      <c r="E34" t="s">
        <v>123</v>
      </c>
      <c r="F34" t="s">
        <v>355</v>
      </c>
      <c r="G34" t="s">
        <v>351</v>
      </c>
      <c r="H34" t="s">
        <v>401</v>
      </c>
      <c r="I34" t="s">
        <v>214</v>
      </c>
      <c r="J34" t="s">
        <v>423</v>
      </c>
      <c r="K34" s="77">
        <v>4.34</v>
      </c>
      <c r="L34" t="s">
        <v>102</v>
      </c>
      <c r="M34" s="78">
        <v>1.4999999999999999E-2</v>
      </c>
      <c r="N34" s="78">
        <v>3.7600000000000001E-2</v>
      </c>
      <c r="O34" s="77">
        <v>27</v>
      </c>
      <c r="P34" s="77">
        <v>4910638</v>
      </c>
      <c r="Q34" s="77">
        <v>0</v>
      </c>
      <c r="R34" s="77">
        <v>1325.8722600000001</v>
      </c>
      <c r="S34" s="78">
        <v>1E-3</v>
      </c>
      <c r="T34" s="78">
        <v>8.9999999999999993E-3</v>
      </c>
      <c r="U34" s="78">
        <v>2.0999999999999999E-3</v>
      </c>
    </row>
    <row r="35" spans="2:21">
      <c r="B35" t="s">
        <v>424</v>
      </c>
      <c r="C35" t="s">
        <v>425</v>
      </c>
      <c r="D35" t="s">
        <v>100</v>
      </c>
      <c r="E35" t="s">
        <v>123</v>
      </c>
      <c r="F35" t="s">
        <v>426</v>
      </c>
      <c r="G35" t="s">
        <v>342</v>
      </c>
      <c r="H35" t="s">
        <v>401</v>
      </c>
      <c r="I35" t="s">
        <v>214</v>
      </c>
      <c r="J35" t="s">
        <v>427</v>
      </c>
      <c r="K35" s="77">
        <v>4.08</v>
      </c>
      <c r="L35" t="s">
        <v>102</v>
      </c>
      <c r="M35" s="78">
        <v>2.81E-2</v>
      </c>
      <c r="N35" s="78">
        <v>3.1300000000000001E-2</v>
      </c>
      <c r="O35" s="77">
        <v>748000</v>
      </c>
      <c r="P35" s="77">
        <v>112.12</v>
      </c>
      <c r="Q35" s="77">
        <v>0</v>
      </c>
      <c r="R35" s="77">
        <v>838.6576</v>
      </c>
      <c r="S35" s="78">
        <v>5.9999999999999995E-4</v>
      </c>
      <c r="T35" s="78">
        <v>5.7000000000000002E-3</v>
      </c>
      <c r="U35" s="78">
        <v>1.2999999999999999E-3</v>
      </c>
    </row>
    <row r="36" spans="2:21">
      <c r="B36" t="s">
        <v>428</v>
      </c>
      <c r="C36" t="s">
        <v>429</v>
      </c>
      <c r="D36" t="s">
        <v>100</v>
      </c>
      <c r="E36" t="s">
        <v>123</v>
      </c>
      <c r="F36" t="s">
        <v>426</v>
      </c>
      <c r="G36" t="s">
        <v>342</v>
      </c>
      <c r="H36" t="s">
        <v>401</v>
      </c>
      <c r="I36" t="s">
        <v>214</v>
      </c>
      <c r="J36" t="s">
        <v>430</v>
      </c>
      <c r="K36" s="77">
        <v>2.61</v>
      </c>
      <c r="L36" t="s">
        <v>102</v>
      </c>
      <c r="M36" s="78">
        <v>3.6999999999999998E-2</v>
      </c>
      <c r="N36" s="78">
        <v>3.09E-2</v>
      </c>
      <c r="O36" s="77">
        <v>260199.42</v>
      </c>
      <c r="P36" s="77">
        <v>114.36</v>
      </c>
      <c r="Q36" s="77">
        <v>0</v>
      </c>
      <c r="R36" s="77">
        <v>297.56405671200002</v>
      </c>
      <c r="S36" s="78">
        <v>6.9999999999999999E-4</v>
      </c>
      <c r="T36" s="78">
        <v>2E-3</v>
      </c>
      <c r="U36" s="78">
        <v>5.0000000000000001E-4</v>
      </c>
    </row>
    <row r="37" spans="2:21">
      <c r="B37" t="s">
        <v>431</v>
      </c>
      <c r="C37" t="s">
        <v>432</v>
      </c>
      <c r="D37" t="s">
        <v>100</v>
      </c>
      <c r="E37" t="s">
        <v>123</v>
      </c>
      <c r="F37" t="s">
        <v>433</v>
      </c>
      <c r="G37" t="s">
        <v>342</v>
      </c>
      <c r="H37" t="s">
        <v>401</v>
      </c>
      <c r="I37" t="s">
        <v>214</v>
      </c>
      <c r="J37" t="s">
        <v>434</v>
      </c>
      <c r="K37" s="77">
        <v>0.03</v>
      </c>
      <c r="L37" t="s">
        <v>102</v>
      </c>
      <c r="M37" s="78">
        <v>4.9000000000000002E-2</v>
      </c>
      <c r="N37" s="78">
        <v>5.3400000000000003E-2</v>
      </c>
      <c r="O37" s="77">
        <v>413906.23</v>
      </c>
      <c r="P37" s="77">
        <v>117.36</v>
      </c>
      <c r="Q37" s="77">
        <v>0</v>
      </c>
      <c r="R37" s="77">
        <v>485.760351528</v>
      </c>
      <c r="S37" s="78">
        <v>3.0999999999999999E-3</v>
      </c>
      <c r="T37" s="78">
        <v>3.3E-3</v>
      </c>
      <c r="U37" s="78">
        <v>8.0000000000000004E-4</v>
      </c>
    </row>
    <row r="38" spans="2:21">
      <c r="B38" t="s">
        <v>435</v>
      </c>
      <c r="C38" t="s">
        <v>436</v>
      </c>
      <c r="D38" t="s">
        <v>100</v>
      </c>
      <c r="E38" t="s">
        <v>123</v>
      </c>
      <c r="F38" t="s">
        <v>433</v>
      </c>
      <c r="G38" t="s">
        <v>342</v>
      </c>
      <c r="H38" t="s">
        <v>401</v>
      </c>
      <c r="I38" t="s">
        <v>214</v>
      </c>
      <c r="J38" t="s">
        <v>437</v>
      </c>
      <c r="K38" s="77">
        <v>1.71</v>
      </c>
      <c r="L38" t="s">
        <v>102</v>
      </c>
      <c r="M38" s="78">
        <v>2.3E-2</v>
      </c>
      <c r="N38" s="78">
        <v>3.1800000000000002E-2</v>
      </c>
      <c r="O38" s="77">
        <v>1013623.52</v>
      </c>
      <c r="P38" s="77">
        <v>111.99</v>
      </c>
      <c r="Q38" s="77">
        <v>0</v>
      </c>
      <c r="R38" s="77">
        <v>1135.1569800479999</v>
      </c>
      <c r="S38" s="78">
        <v>1.1000000000000001E-3</v>
      </c>
      <c r="T38" s="78">
        <v>7.7000000000000002E-3</v>
      </c>
      <c r="U38" s="78">
        <v>1.8E-3</v>
      </c>
    </row>
    <row r="39" spans="2:21">
      <c r="B39" t="s">
        <v>438</v>
      </c>
      <c r="C39" t="s">
        <v>439</v>
      </c>
      <c r="D39" t="s">
        <v>100</v>
      </c>
      <c r="E39" t="s">
        <v>123</v>
      </c>
      <c r="F39" t="s">
        <v>378</v>
      </c>
      <c r="G39" t="s">
        <v>351</v>
      </c>
      <c r="H39" t="s">
        <v>401</v>
      </c>
      <c r="I39" t="s">
        <v>214</v>
      </c>
      <c r="J39" t="s">
        <v>440</v>
      </c>
      <c r="K39" s="77">
        <v>4.37</v>
      </c>
      <c r="L39" t="s">
        <v>102</v>
      </c>
      <c r="M39" s="78">
        <v>8.3999999999999995E-3</v>
      </c>
      <c r="N39" s="78">
        <v>3.4500000000000003E-2</v>
      </c>
      <c r="O39" s="77">
        <v>28</v>
      </c>
      <c r="P39" s="77">
        <v>4859428</v>
      </c>
      <c r="Q39" s="77">
        <v>0</v>
      </c>
      <c r="R39" s="77">
        <v>1360.63984</v>
      </c>
      <c r="S39" s="78">
        <v>3.5000000000000001E-3</v>
      </c>
      <c r="T39" s="78">
        <v>9.1999999999999998E-3</v>
      </c>
      <c r="U39" s="78">
        <v>2.0999999999999999E-3</v>
      </c>
    </row>
    <row r="40" spans="2:21">
      <c r="B40" t="s">
        <v>441</v>
      </c>
      <c r="C40" t="s">
        <v>442</v>
      </c>
      <c r="D40" t="s">
        <v>100</v>
      </c>
      <c r="E40" t="s">
        <v>123</v>
      </c>
      <c r="F40" t="s">
        <v>443</v>
      </c>
      <c r="G40" t="s">
        <v>342</v>
      </c>
      <c r="H40" t="s">
        <v>401</v>
      </c>
      <c r="I40" t="s">
        <v>214</v>
      </c>
      <c r="J40" t="s">
        <v>444</v>
      </c>
      <c r="K40" s="77">
        <v>0.97</v>
      </c>
      <c r="L40" t="s">
        <v>102</v>
      </c>
      <c r="M40" s="78">
        <v>0.04</v>
      </c>
      <c r="N40" s="78">
        <v>3.0099999999999998E-2</v>
      </c>
      <c r="O40" s="77">
        <v>92043.71</v>
      </c>
      <c r="P40" s="77">
        <v>112.25</v>
      </c>
      <c r="Q40" s="77">
        <v>0</v>
      </c>
      <c r="R40" s="77">
        <v>103.319064475</v>
      </c>
      <c r="S40" s="78">
        <v>5.9999999999999995E-4</v>
      </c>
      <c r="T40" s="78">
        <v>6.9999999999999999E-4</v>
      </c>
      <c r="U40" s="78">
        <v>2.0000000000000001E-4</v>
      </c>
    </row>
    <row r="41" spans="2:21">
      <c r="B41" t="s">
        <v>445</v>
      </c>
      <c r="C41" t="s">
        <v>446</v>
      </c>
      <c r="D41" t="s">
        <v>100</v>
      </c>
      <c r="E41" t="s">
        <v>123</v>
      </c>
      <c r="F41" t="s">
        <v>447</v>
      </c>
      <c r="G41" t="s">
        <v>448</v>
      </c>
      <c r="H41" t="s">
        <v>449</v>
      </c>
      <c r="I41" t="s">
        <v>214</v>
      </c>
      <c r="J41" t="s">
        <v>434</v>
      </c>
      <c r="K41" s="77">
        <v>5.63</v>
      </c>
      <c r="L41" t="s">
        <v>102</v>
      </c>
      <c r="M41" s="78">
        <v>5.1499999999999997E-2</v>
      </c>
      <c r="N41" s="78">
        <v>3.3000000000000002E-2</v>
      </c>
      <c r="O41" s="77">
        <v>835959</v>
      </c>
      <c r="P41" s="77">
        <v>151.19999999999999</v>
      </c>
      <c r="Q41" s="77">
        <v>0</v>
      </c>
      <c r="R41" s="77">
        <v>1263.970008</v>
      </c>
      <c r="S41" s="78">
        <v>2.9999999999999997E-4</v>
      </c>
      <c r="T41" s="78">
        <v>8.6E-3</v>
      </c>
      <c r="U41" s="78">
        <v>2E-3</v>
      </c>
    </row>
    <row r="42" spans="2:21">
      <c r="B42" t="s">
        <v>450</v>
      </c>
      <c r="C42" t="s">
        <v>451</v>
      </c>
      <c r="D42" t="s">
        <v>100</v>
      </c>
      <c r="E42" t="s">
        <v>123</v>
      </c>
      <c r="F42" t="s">
        <v>452</v>
      </c>
      <c r="G42" t="s">
        <v>342</v>
      </c>
      <c r="H42" t="s">
        <v>453</v>
      </c>
      <c r="I42" t="s">
        <v>150</v>
      </c>
      <c r="J42" t="s">
        <v>454</v>
      </c>
      <c r="K42" s="77">
        <v>5.15</v>
      </c>
      <c r="L42" t="s">
        <v>102</v>
      </c>
      <c r="M42" s="78">
        <v>1.17E-2</v>
      </c>
      <c r="N42" s="78">
        <v>3.9399999999999998E-2</v>
      </c>
      <c r="O42" s="77">
        <v>1060399.92</v>
      </c>
      <c r="P42" s="77">
        <v>96.51</v>
      </c>
      <c r="Q42" s="77">
        <v>0</v>
      </c>
      <c r="R42" s="77">
        <v>1023.391962792</v>
      </c>
      <c r="S42" s="78">
        <v>1.5E-3</v>
      </c>
      <c r="T42" s="78">
        <v>6.8999999999999999E-3</v>
      </c>
      <c r="U42" s="78">
        <v>1.6000000000000001E-3</v>
      </c>
    </row>
    <row r="43" spans="2:21">
      <c r="B43" t="s">
        <v>455</v>
      </c>
      <c r="C43" t="s">
        <v>456</v>
      </c>
      <c r="D43" t="s">
        <v>100</v>
      </c>
      <c r="E43" t="s">
        <v>123</v>
      </c>
      <c r="F43" t="s">
        <v>457</v>
      </c>
      <c r="G43" t="s">
        <v>351</v>
      </c>
      <c r="H43" t="s">
        <v>449</v>
      </c>
      <c r="I43" t="s">
        <v>214</v>
      </c>
      <c r="J43" t="s">
        <v>458</v>
      </c>
      <c r="K43" s="77">
        <v>4.4000000000000004</v>
      </c>
      <c r="L43" t="s">
        <v>102</v>
      </c>
      <c r="M43" s="78">
        <v>1.09E-2</v>
      </c>
      <c r="N43" s="78">
        <v>3.6999999999999998E-2</v>
      </c>
      <c r="O43" s="77">
        <v>25</v>
      </c>
      <c r="P43" s="77">
        <v>4827766</v>
      </c>
      <c r="Q43" s="77">
        <v>0</v>
      </c>
      <c r="R43" s="77">
        <v>1206.9414999999999</v>
      </c>
      <c r="S43" s="78">
        <v>1.4E-3</v>
      </c>
      <c r="T43" s="78">
        <v>8.2000000000000007E-3</v>
      </c>
      <c r="U43" s="78">
        <v>1.9E-3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461</v>
      </c>
      <c r="G44" t="s">
        <v>412</v>
      </c>
      <c r="H44" t="s">
        <v>449</v>
      </c>
      <c r="I44" t="s">
        <v>214</v>
      </c>
      <c r="J44" t="s">
        <v>462</v>
      </c>
      <c r="K44" s="77">
        <v>0.26</v>
      </c>
      <c r="L44" t="s">
        <v>102</v>
      </c>
      <c r="M44" s="78">
        <v>2.3199999999999998E-2</v>
      </c>
      <c r="N44" s="78">
        <v>4.24E-2</v>
      </c>
      <c r="O44" s="77">
        <v>1274354</v>
      </c>
      <c r="P44" s="77">
        <v>111.49</v>
      </c>
      <c r="Q44" s="77">
        <v>0</v>
      </c>
      <c r="R44" s="77">
        <v>1420.7772746000001</v>
      </c>
      <c r="S44" s="78">
        <v>4.8999999999999998E-3</v>
      </c>
      <c r="T44" s="78">
        <v>9.5999999999999992E-3</v>
      </c>
      <c r="U44" s="78">
        <v>2.2000000000000001E-3</v>
      </c>
    </row>
    <row r="45" spans="2:21">
      <c r="B45" t="s">
        <v>463</v>
      </c>
      <c r="C45" t="s">
        <v>464</v>
      </c>
      <c r="D45" t="s">
        <v>100</v>
      </c>
      <c r="E45" t="s">
        <v>123</v>
      </c>
      <c r="F45" t="s">
        <v>465</v>
      </c>
      <c r="G45" t="s">
        <v>412</v>
      </c>
      <c r="H45" t="s">
        <v>449</v>
      </c>
      <c r="I45" t="s">
        <v>214</v>
      </c>
      <c r="J45" t="s">
        <v>466</v>
      </c>
      <c r="K45" s="77">
        <v>2.98</v>
      </c>
      <c r="L45" t="s">
        <v>102</v>
      </c>
      <c r="M45" s="78">
        <v>2.2499999999999999E-2</v>
      </c>
      <c r="N45" s="78">
        <v>2.5100000000000001E-2</v>
      </c>
      <c r="O45" s="77">
        <v>2000000</v>
      </c>
      <c r="P45" s="77">
        <v>113.07</v>
      </c>
      <c r="Q45" s="77">
        <v>0</v>
      </c>
      <c r="R45" s="77">
        <v>2261.4</v>
      </c>
      <c r="S45" s="78">
        <v>4.8999999999999998E-3</v>
      </c>
      <c r="T45" s="78">
        <v>1.5299999999999999E-2</v>
      </c>
      <c r="U45" s="78">
        <v>3.5000000000000001E-3</v>
      </c>
    </row>
    <row r="46" spans="2:21">
      <c r="B46" t="s">
        <v>467</v>
      </c>
      <c r="C46" t="s">
        <v>468</v>
      </c>
      <c r="D46" t="s">
        <v>100</v>
      </c>
      <c r="E46" t="s">
        <v>123</v>
      </c>
      <c r="F46" t="s">
        <v>469</v>
      </c>
      <c r="G46" t="s">
        <v>127</v>
      </c>
      <c r="H46" t="s">
        <v>343</v>
      </c>
      <c r="I46" t="s">
        <v>214</v>
      </c>
      <c r="J46" t="s">
        <v>470</v>
      </c>
      <c r="K46" s="77">
        <v>2.25</v>
      </c>
      <c r="L46" t="s">
        <v>102</v>
      </c>
      <c r="M46" s="78">
        <v>3.2000000000000001E-2</v>
      </c>
      <c r="N46" s="78">
        <v>4.24E-2</v>
      </c>
      <c r="O46" s="77">
        <v>606100</v>
      </c>
      <c r="P46" s="77">
        <v>101.36</v>
      </c>
      <c r="Q46" s="77">
        <v>0</v>
      </c>
      <c r="R46" s="77">
        <v>614.34295999999995</v>
      </c>
      <c r="S46" s="78">
        <v>1.6999999999999999E-3</v>
      </c>
      <c r="T46" s="78">
        <v>4.1999999999999997E-3</v>
      </c>
      <c r="U46" s="78">
        <v>1E-3</v>
      </c>
    </row>
    <row r="47" spans="2:21">
      <c r="B47" t="s">
        <v>471</v>
      </c>
      <c r="C47" t="s">
        <v>472</v>
      </c>
      <c r="D47" t="s">
        <v>100</v>
      </c>
      <c r="E47" t="s">
        <v>123</v>
      </c>
      <c r="F47" t="s">
        <v>473</v>
      </c>
      <c r="G47" t="s">
        <v>127</v>
      </c>
      <c r="H47" t="s">
        <v>343</v>
      </c>
      <c r="I47" t="s">
        <v>214</v>
      </c>
      <c r="J47" t="s">
        <v>474</v>
      </c>
      <c r="K47" s="77">
        <v>2.83</v>
      </c>
      <c r="L47" t="s">
        <v>102</v>
      </c>
      <c r="M47" s="78">
        <v>0.01</v>
      </c>
      <c r="N47" s="78">
        <v>3.6700000000000003E-2</v>
      </c>
      <c r="O47" s="77">
        <v>638000</v>
      </c>
      <c r="P47" s="77">
        <v>100.59</v>
      </c>
      <c r="Q47" s="77">
        <v>0</v>
      </c>
      <c r="R47" s="77">
        <v>641.76419999999996</v>
      </c>
      <c r="S47" s="78">
        <v>1.6999999999999999E-3</v>
      </c>
      <c r="T47" s="78">
        <v>4.3E-3</v>
      </c>
      <c r="U47" s="78">
        <v>1E-3</v>
      </c>
    </row>
    <row r="48" spans="2:21">
      <c r="B48" t="s">
        <v>475</v>
      </c>
      <c r="C48" t="s">
        <v>476</v>
      </c>
      <c r="D48" t="s">
        <v>100</v>
      </c>
      <c r="E48" t="s">
        <v>123</v>
      </c>
      <c r="F48" t="s">
        <v>473</v>
      </c>
      <c r="G48" t="s">
        <v>127</v>
      </c>
      <c r="H48" t="s">
        <v>343</v>
      </c>
      <c r="I48" t="s">
        <v>214</v>
      </c>
      <c r="J48" t="s">
        <v>477</v>
      </c>
      <c r="K48" s="77">
        <v>3.42</v>
      </c>
      <c r="L48" t="s">
        <v>102</v>
      </c>
      <c r="M48" s="78">
        <v>3.2300000000000002E-2</v>
      </c>
      <c r="N48" s="78">
        <v>4.1500000000000002E-2</v>
      </c>
      <c r="O48" s="77">
        <v>605760</v>
      </c>
      <c r="P48" s="77">
        <v>100.15</v>
      </c>
      <c r="Q48" s="77">
        <v>41.106029999999997</v>
      </c>
      <c r="R48" s="77">
        <v>647.77467000000001</v>
      </c>
      <c r="S48" s="78">
        <v>1.2999999999999999E-3</v>
      </c>
      <c r="T48" s="78">
        <v>4.4000000000000003E-3</v>
      </c>
      <c r="U48" s="78">
        <v>1E-3</v>
      </c>
    </row>
    <row r="49" spans="2:21">
      <c r="B49" t="s">
        <v>478</v>
      </c>
      <c r="C49" t="s">
        <v>479</v>
      </c>
      <c r="D49" t="s">
        <v>100</v>
      </c>
      <c r="E49" t="s">
        <v>123</v>
      </c>
      <c r="F49" t="s">
        <v>341</v>
      </c>
      <c r="G49" t="s">
        <v>342</v>
      </c>
      <c r="H49" t="s">
        <v>343</v>
      </c>
      <c r="I49" t="s">
        <v>214</v>
      </c>
      <c r="J49" t="s">
        <v>480</v>
      </c>
      <c r="K49" s="77">
        <v>2.5499999999999998</v>
      </c>
      <c r="L49" t="s">
        <v>102</v>
      </c>
      <c r="M49" s="78">
        <v>2.0500000000000001E-2</v>
      </c>
      <c r="N49" s="78">
        <v>3.61E-2</v>
      </c>
      <c r="O49" s="77">
        <v>1300750.8999999999</v>
      </c>
      <c r="P49" s="77">
        <v>108.46</v>
      </c>
      <c r="Q49" s="77">
        <v>0</v>
      </c>
      <c r="R49" s="77">
        <v>1410.79442614</v>
      </c>
      <c r="S49" s="78">
        <v>1.6999999999999999E-3</v>
      </c>
      <c r="T49" s="78">
        <v>9.5999999999999992E-3</v>
      </c>
      <c r="U49" s="78">
        <v>2.2000000000000001E-3</v>
      </c>
    </row>
    <row r="50" spans="2:21">
      <c r="B50" t="s">
        <v>481</v>
      </c>
      <c r="C50" t="s">
        <v>482</v>
      </c>
      <c r="D50" t="s">
        <v>100</v>
      </c>
      <c r="E50" t="s">
        <v>123</v>
      </c>
      <c r="F50" t="s">
        <v>483</v>
      </c>
      <c r="G50" t="s">
        <v>484</v>
      </c>
      <c r="H50" t="s">
        <v>485</v>
      </c>
      <c r="I50" t="s">
        <v>150</v>
      </c>
      <c r="J50" t="s">
        <v>486</v>
      </c>
      <c r="K50" s="77">
        <v>1.29</v>
      </c>
      <c r="L50" t="s">
        <v>102</v>
      </c>
      <c r="M50" s="78">
        <v>1.8499999999999999E-2</v>
      </c>
      <c r="N50" s="78">
        <v>3.5799999999999998E-2</v>
      </c>
      <c r="O50" s="77">
        <v>641633.82999999996</v>
      </c>
      <c r="P50" s="77">
        <v>109.43</v>
      </c>
      <c r="Q50" s="77">
        <v>0</v>
      </c>
      <c r="R50" s="77">
        <v>702.13990016900004</v>
      </c>
      <c r="S50" s="78">
        <v>1.1000000000000001E-3</v>
      </c>
      <c r="T50" s="78">
        <v>4.7999999999999996E-3</v>
      </c>
      <c r="U50" s="78">
        <v>1.1000000000000001E-3</v>
      </c>
    </row>
    <row r="51" spans="2:21">
      <c r="B51" t="s">
        <v>487</v>
      </c>
      <c r="C51" t="s">
        <v>488</v>
      </c>
      <c r="D51" t="s">
        <v>100</v>
      </c>
      <c r="E51" t="s">
        <v>123</v>
      </c>
      <c r="F51" t="s">
        <v>483</v>
      </c>
      <c r="G51" t="s">
        <v>484</v>
      </c>
      <c r="H51" t="s">
        <v>485</v>
      </c>
      <c r="I51" t="s">
        <v>150</v>
      </c>
      <c r="J51" t="s">
        <v>489</v>
      </c>
      <c r="K51" s="77">
        <v>3.91</v>
      </c>
      <c r="L51" t="s">
        <v>102</v>
      </c>
      <c r="M51" s="78">
        <v>0.01</v>
      </c>
      <c r="N51" s="78">
        <v>4.7399999999999998E-2</v>
      </c>
      <c r="O51" s="77">
        <v>1057292</v>
      </c>
      <c r="P51" s="77">
        <v>94.21</v>
      </c>
      <c r="Q51" s="77">
        <v>0</v>
      </c>
      <c r="R51" s="77">
        <v>996.07479320000004</v>
      </c>
      <c r="S51" s="78">
        <v>8.9999999999999998E-4</v>
      </c>
      <c r="T51" s="78">
        <v>6.7000000000000002E-3</v>
      </c>
      <c r="U51" s="78">
        <v>1.5E-3</v>
      </c>
    </row>
    <row r="52" spans="2:21">
      <c r="B52" t="s">
        <v>490</v>
      </c>
      <c r="C52" t="s">
        <v>491</v>
      </c>
      <c r="D52" t="s">
        <v>100</v>
      </c>
      <c r="E52" t="s">
        <v>123</v>
      </c>
      <c r="F52" t="s">
        <v>483</v>
      </c>
      <c r="G52" t="s">
        <v>484</v>
      </c>
      <c r="H52" t="s">
        <v>485</v>
      </c>
      <c r="I52" t="s">
        <v>150</v>
      </c>
      <c r="J52" t="s">
        <v>492</v>
      </c>
      <c r="K52" s="77">
        <v>2.6</v>
      </c>
      <c r="L52" t="s">
        <v>102</v>
      </c>
      <c r="M52" s="78">
        <v>3.5400000000000001E-2</v>
      </c>
      <c r="N52" s="78">
        <v>4.5600000000000002E-2</v>
      </c>
      <c r="O52" s="77">
        <v>1269000</v>
      </c>
      <c r="P52" s="77">
        <v>100.73</v>
      </c>
      <c r="Q52" s="77">
        <v>23.211749999999999</v>
      </c>
      <c r="R52" s="77">
        <v>1301.4754499999999</v>
      </c>
      <c r="S52" s="78">
        <v>1.8E-3</v>
      </c>
      <c r="T52" s="78">
        <v>8.8000000000000005E-3</v>
      </c>
      <c r="U52" s="78">
        <v>2E-3</v>
      </c>
    </row>
    <row r="53" spans="2:21">
      <c r="B53" t="s">
        <v>493</v>
      </c>
      <c r="C53" t="s">
        <v>494</v>
      </c>
      <c r="D53" t="s">
        <v>100</v>
      </c>
      <c r="E53" t="s">
        <v>123</v>
      </c>
      <c r="F53" t="s">
        <v>483</v>
      </c>
      <c r="G53" t="s">
        <v>484</v>
      </c>
      <c r="H53" t="s">
        <v>485</v>
      </c>
      <c r="I53" t="s">
        <v>150</v>
      </c>
      <c r="J53" t="s">
        <v>495</v>
      </c>
      <c r="K53" s="77">
        <v>1.1499999999999999</v>
      </c>
      <c r="L53" t="s">
        <v>102</v>
      </c>
      <c r="M53" s="78">
        <v>0.01</v>
      </c>
      <c r="N53" s="78">
        <v>4.1099999999999998E-2</v>
      </c>
      <c r="O53" s="77">
        <v>1615679.98</v>
      </c>
      <c r="P53" s="77">
        <v>106.62</v>
      </c>
      <c r="Q53" s="77">
        <v>0</v>
      </c>
      <c r="R53" s="77">
        <v>1722.6379946760001</v>
      </c>
      <c r="S53" s="78">
        <v>1.6999999999999999E-3</v>
      </c>
      <c r="T53" s="78">
        <v>1.17E-2</v>
      </c>
      <c r="U53" s="78">
        <v>2.7000000000000001E-3</v>
      </c>
    </row>
    <row r="54" spans="2:21">
      <c r="B54" t="s">
        <v>496</v>
      </c>
      <c r="C54" t="s">
        <v>497</v>
      </c>
      <c r="D54" t="s">
        <v>100</v>
      </c>
      <c r="E54" t="s">
        <v>123</v>
      </c>
      <c r="F54" t="s">
        <v>465</v>
      </c>
      <c r="G54" t="s">
        <v>412</v>
      </c>
      <c r="H54" t="s">
        <v>343</v>
      </c>
      <c r="I54" t="s">
        <v>214</v>
      </c>
      <c r="J54" t="s">
        <v>498</v>
      </c>
      <c r="K54" s="77">
        <v>7.62</v>
      </c>
      <c r="L54" t="s">
        <v>102</v>
      </c>
      <c r="M54" s="78">
        <v>2.0899999999999998E-2</v>
      </c>
      <c r="N54" s="78">
        <v>4.2200000000000001E-2</v>
      </c>
      <c r="O54" s="77">
        <v>15</v>
      </c>
      <c r="P54" s="77">
        <v>4700000</v>
      </c>
      <c r="Q54" s="77">
        <v>0</v>
      </c>
      <c r="R54" s="77">
        <v>705</v>
      </c>
      <c r="S54" s="78">
        <v>5.9999999999999995E-4</v>
      </c>
      <c r="T54" s="78">
        <v>4.7999999999999996E-3</v>
      </c>
      <c r="U54" s="78">
        <v>1.1000000000000001E-3</v>
      </c>
    </row>
    <row r="55" spans="2:21">
      <c r="B55" t="s">
        <v>499</v>
      </c>
      <c r="C55" t="s">
        <v>500</v>
      </c>
      <c r="D55" t="s">
        <v>100</v>
      </c>
      <c r="E55" t="s">
        <v>123</v>
      </c>
      <c r="F55" t="s">
        <v>501</v>
      </c>
      <c r="G55" t="s">
        <v>502</v>
      </c>
      <c r="H55" t="s">
        <v>503</v>
      </c>
      <c r="I55" t="s">
        <v>150</v>
      </c>
      <c r="J55" t="s">
        <v>504</v>
      </c>
      <c r="K55" s="77">
        <v>1.22</v>
      </c>
      <c r="L55" t="s">
        <v>102</v>
      </c>
      <c r="M55" s="78">
        <v>4.65E-2</v>
      </c>
      <c r="N55" s="78">
        <v>4.2500000000000003E-2</v>
      </c>
      <c r="O55" s="77">
        <v>150000.01</v>
      </c>
      <c r="P55" s="77">
        <v>113.5</v>
      </c>
      <c r="Q55" s="77">
        <v>0</v>
      </c>
      <c r="R55" s="77">
        <v>170.25001134999999</v>
      </c>
      <c r="S55" s="78">
        <v>2.9999999999999997E-4</v>
      </c>
      <c r="T55" s="78">
        <v>1.1999999999999999E-3</v>
      </c>
      <c r="U55" s="78">
        <v>2.9999999999999997E-4</v>
      </c>
    </row>
    <row r="56" spans="2:21">
      <c r="B56" t="s">
        <v>505</v>
      </c>
      <c r="C56" t="s">
        <v>506</v>
      </c>
      <c r="D56" t="s">
        <v>100</v>
      </c>
      <c r="E56" t="s">
        <v>123</v>
      </c>
      <c r="F56" t="s">
        <v>501</v>
      </c>
      <c r="G56" t="s">
        <v>502</v>
      </c>
      <c r="H56" t="s">
        <v>503</v>
      </c>
      <c r="I56" t="s">
        <v>150</v>
      </c>
      <c r="J56" t="s">
        <v>507</v>
      </c>
      <c r="K56" s="77">
        <v>3.93</v>
      </c>
      <c r="L56" t="s">
        <v>102</v>
      </c>
      <c r="M56" s="78">
        <v>2.4500000000000001E-2</v>
      </c>
      <c r="N56" s="78">
        <v>4.6199999999999998E-2</v>
      </c>
      <c r="O56" s="77">
        <v>314000</v>
      </c>
      <c r="P56" s="77">
        <v>101.92</v>
      </c>
      <c r="Q56" s="77">
        <v>4.2728599999999997</v>
      </c>
      <c r="R56" s="77">
        <v>324.30166000000003</v>
      </c>
      <c r="S56" s="78">
        <v>5.9999999999999995E-4</v>
      </c>
      <c r="T56" s="78">
        <v>2.2000000000000001E-3</v>
      </c>
      <c r="U56" s="78">
        <v>5.0000000000000001E-4</v>
      </c>
    </row>
    <row r="57" spans="2:21">
      <c r="B57" t="s">
        <v>508</v>
      </c>
      <c r="C57" t="s">
        <v>509</v>
      </c>
      <c r="D57" t="s">
        <v>100</v>
      </c>
      <c r="E57" t="s">
        <v>123</v>
      </c>
      <c r="F57" t="s">
        <v>510</v>
      </c>
      <c r="G57" t="s">
        <v>342</v>
      </c>
      <c r="H57" t="s">
        <v>511</v>
      </c>
      <c r="I57" t="s">
        <v>214</v>
      </c>
      <c r="J57" t="s">
        <v>512</v>
      </c>
      <c r="K57" s="77">
        <v>3.31</v>
      </c>
      <c r="L57" t="s">
        <v>102</v>
      </c>
      <c r="M57" s="78">
        <v>2.4899999999999999E-2</v>
      </c>
      <c r="N57" s="78">
        <v>4.1000000000000002E-2</v>
      </c>
      <c r="O57" s="77">
        <v>1302000</v>
      </c>
      <c r="P57" s="77">
        <v>99.3</v>
      </c>
      <c r="Q57" s="77">
        <v>0</v>
      </c>
      <c r="R57" s="77">
        <v>1292.886</v>
      </c>
      <c r="S57" s="78">
        <v>7.0000000000000001E-3</v>
      </c>
      <c r="T57" s="78">
        <v>8.8000000000000005E-3</v>
      </c>
      <c r="U57" s="78">
        <v>2E-3</v>
      </c>
    </row>
    <row r="58" spans="2:21">
      <c r="B58" t="s">
        <v>513</v>
      </c>
      <c r="C58" t="s">
        <v>514</v>
      </c>
      <c r="D58" t="s">
        <v>100</v>
      </c>
      <c r="E58" t="s">
        <v>123</v>
      </c>
      <c r="F58" t="s">
        <v>515</v>
      </c>
      <c r="G58" t="s">
        <v>342</v>
      </c>
      <c r="H58" t="s">
        <v>511</v>
      </c>
      <c r="I58" t="s">
        <v>214</v>
      </c>
      <c r="J58" t="s">
        <v>516</v>
      </c>
      <c r="K58" s="77">
        <v>3.53</v>
      </c>
      <c r="L58" t="s">
        <v>102</v>
      </c>
      <c r="M58" s="78">
        <v>1.7999999999999999E-2</v>
      </c>
      <c r="N58" s="78">
        <v>3.2399999999999998E-2</v>
      </c>
      <c r="O58" s="77">
        <v>851206.09</v>
      </c>
      <c r="P58" s="77">
        <v>106.61</v>
      </c>
      <c r="Q58" s="77">
        <v>4.3018400000000003</v>
      </c>
      <c r="R58" s="77">
        <v>911.77265254899999</v>
      </c>
      <c r="S58" s="78">
        <v>1E-3</v>
      </c>
      <c r="T58" s="78">
        <v>6.1999999999999998E-3</v>
      </c>
      <c r="U58" s="78">
        <v>1.4E-3</v>
      </c>
    </row>
    <row r="59" spans="2:21">
      <c r="B59" t="s">
        <v>517</v>
      </c>
      <c r="C59" t="s">
        <v>518</v>
      </c>
      <c r="D59" t="s">
        <v>100</v>
      </c>
      <c r="E59" t="s">
        <v>123</v>
      </c>
      <c r="F59" t="s">
        <v>519</v>
      </c>
      <c r="G59" t="s">
        <v>342</v>
      </c>
      <c r="H59" t="s">
        <v>511</v>
      </c>
      <c r="I59" t="s">
        <v>214</v>
      </c>
      <c r="J59" t="s">
        <v>520</v>
      </c>
      <c r="K59" s="77">
        <v>4.75</v>
      </c>
      <c r="L59" t="s">
        <v>102</v>
      </c>
      <c r="M59" s="78">
        <v>3.6200000000000003E-2</v>
      </c>
      <c r="N59" s="78">
        <v>4.4699999999999997E-2</v>
      </c>
      <c r="O59" s="77">
        <v>603805</v>
      </c>
      <c r="P59" s="77">
        <v>99.56</v>
      </c>
      <c r="Q59" s="77">
        <v>0</v>
      </c>
      <c r="R59" s="77">
        <v>601.14825800000006</v>
      </c>
      <c r="S59" s="78">
        <v>2.9999999999999997E-4</v>
      </c>
      <c r="T59" s="78">
        <v>4.1000000000000003E-3</v>
      </c>
      <c r="U59" s="78">
        <v>8.9999999999999998E-4</v>
      </c>
    </row>
    <row r="60" spans="2:21">
      <c r="B60" t="s">
        <v>521</v>
      </c>
      <c r="C60" t="s">
        <v>522</v>
      </c>
      <c r="D60" t="s">
        <v>100</v>
      </c>
      <c r="E60" t="s">
        <v>123</v>
      </c>
      <c r="F60" t="s">
        <v>523</v>
      </c>
      <c r="G60" t="s">
        <v>524</v>
      </c>
      <c r="H60" t="s">
        <v>525</v>
      </c>
      <c r="I60" t="s">
        <v>214</v>
      </c>
      <c r="J60" t="s">
        <v>520</v>
      </c>
      <c r="K60" s="77">
        <v>3.69</v>
      </c>
      <c r="L60" t="s">
        <v>102</v>
      </c>
      <c r="M60" s="78">
        <v>3.85E-2</v>
      </c>
      <c r="N60" s="78">
        <v>4.2799999999999998E-2</v>
      </c>
      <c r="O60" s="77">
        <v>468000</v>
      </c>
      <c r="P60" s="77">
        <v>101.63</v>
      </c>
      <c r="Q60" s="77">
        <v>0</v>
      </c>
      <c r="R60" s="77">
        <v>475.6284</v>
      </c>
      <c r="S60" s="78">
        <v>5.8999999999999999E-3</v>
      </c>
      <c r="T60" s="78">
        <v>3.2000000000000002E-3</v>
      </c>
      <c r="U60" s="78">
        <v>6.9999999999999999E-4</v>
      </c>
    </row>
    <row r="61" spans="2:21">
      <c r="B61" t="s">
        <v>526</v>
      </c>
      <c r="C61" t="s">
        <v>527</v>
      </c>
      <c r="D61" t="s">
        <v>100</v>
      </c>
      <c r="E61" t="s">
        <v>123</v>
      </c>
      <c r="F61" t="s">
        <v>528</v>
      </c>
      <c r="G61" t="s">
        <v>529</v>
      </c>
      <c r="H61" t="s">
        <v>525</v>
      </c>
      <c r="I61" t="s">
        <v>214</v>
      </c>
      <c r="J61" t="s">
        <v>417</v>
      </c>
      <c r="K61" s="77">
        <v>3.58</v>
      </c>
      <c r="L61" t="s">
        <v>102</v>
      </c>
      <c r="M61" s="78">
        <v>2.75E-2</v>
      </c>
      <c r="N61" s="78">
        <v>3.9E-2</v>
      </c>
      <c r="O61" s="77">
        <v>921973.23</v>
      </c>
      <c r="P61" s="77">
        <v>106.24</v>
      </c>
      <c r="Q61" s="77">
        <v>30.73639</v>
      </c>
      <c r="R61" s="77">
        <v>1010.240749552</v>
      </c>
      <c r="S61" s="78">
        <v>1E-3</v>
      </c>
      <c r="T61" s="78">
        <v>6.7999999999999996E-3</v>
      </c>
      <c r="U61" s="78">
        <v>1.6000000000000001E-3</v>
      </c>
    </row>
    <row r="62" spans="2:21">
      <c r="B62" t="s">
        <v>530</v>
      </c>
      <c r="C62" t="s">
        <v>531</v>
      </c>
      <c r="D62" t="s">
        <v>100</v>
      </c>
      <c r="E62" t="s">
        <v>123</v>
      </c>
      <c r="F62" t="s">
        <v>532</v>
      </c>
      <c r="G62" t="s">
        <v>484</v>
      </c>
      <c r="H62" t="s">
        <v>533</v>
      </c>
      <c r="I62" t="s">
        <v>150</v>
      </c>
      <c r="J62" t="s">
        <v>534</v>
      </c>
      <c r="K62" s="77">
        <v>1.9</v>
      </c>
      <c r="L62" t="s">
        <v>102</v>
      </c>
      <c r="M62" s="78">
        <v>1.2500000000000001E-2</v>
      </c>
      <c r="N62" s="78">
        <v>7.3800000000000004E-2</v>
      </c>
      <c r="O62" s="77">
        <v>602666.67000000004</v>
      </c>
      <c r="P62" s="77">
        <v>94.56</v>
      </c>
      <c r="Q62" s="77">
        <v>0</v>
      </c>
      <c r="R62" s="77">
        <v>569.88160315200003</v>
      </c>
      <c r="S62" s="78">
        <v>3.7000000000000002E-3</v>
      </c>
      <c r="T62" s="78">
        <v>3.8999999999999998E-3</v>
      </c>
      <c r="U62" s="78">
        <v>8.9999999999999998E-4</v>
      </c>
    </row>
    <row r="63" spans="2:21">
      <c r="B63" t="s">
        <v>535</v>
      </c>
      <c r="C63" t="s">
        <v>536</v>
      </c>
      <c r="D63" t="s">
        <v>100</v>
      </c>
      <c r="E63" t="s">
        <v>123</v>
      </c>
      <c r="F63" t="s">
        <v>537</v>
      </c>
      <c r="G63" t="s">
        <v>123</v>
      </c>
      <c r="H63" t="s">
        <v>538</v>
      </c>
      <c r="I63" t="s">
        <v>539</v>
      </c>
      <c r="J63" t="s">
        <v>540</v>
      </c>
      <c r="K63" s="77">
        <v>3.17</v>
      </c>
      <c r="L63" t="s">
        <v>102</v>
      </c>
      <c r="M63" s="78">
        <v>2.8799999999999999E-2</v>
      </c>
      <c r="N63" s="78">
        <v>3.6900000000000002E-2</v>
      </c>
      <c r="O63" s="77">
        <v>1210000</v>
      </c>
      <c r="P63" s="77">
        <v>106.438</v>
      </c>
      <c r="Q63" s="77">
        <v>0</v>
      </c>
      <c r="R63" s="77">
        <v>1287.8997999999999</v>
      </c>
      <c r="S63" s="78">
        <v>0</v>
      </c>
      <c r="T63" s="78">
        <v>8.6999999999999994E-3</v>
      </c>
      <c r="U63" s="78">
        <v>2E-3</v>
      </c>
    </row>
    <row r="64" spans="2:21">
      <c r="B64" t="s">
        <v>541</v>
      </c>
      <c r="C64" t="s">
        <v>542</v>
      </c>
      <c r="D64" t="s">
        <v>100</v>
      </c>
      <c r="E64" t="s">
        <v>123</v>
      </c>
      <c r="F64" t="s">
        <v>537</v>
      </c>
      <c r="G64" t="s">
        <v>543</v>
      </c>
      <c r="H64" t="s">
        <v>538</v>
      </c>
      <c r="I64" t="s">
        <v>539</v>
      </c>
      <c r="K64" s="77">
        <v>3.17</v>
      </c>
      <c r="L64" t="s">
        <v>102</v>
      </c>
      <c r="M64" s="78">
        <v>2.8799999999999999E-2</v>
      </c>
      <c r="N64" s="78">
        <v>3.78E-2</v>
      </c>
      <c r="O64" s="77">
        <v>0</v>
      </c>
      <c r="P64" s="77">
        <v>0</v>
      </c>
      <c r="Q64" s="77">
        <v>19.39395</v>
      </c>
      <c r="R64" s="77">
        <v>19.39395</v>
      </c>
      <c r="S64" s="78">
        <v>0</v>
      </c>
      <c r="T64" s="78">
        <v>1E-4</v>
      </c>
      <c r="U64" s="78">
        <v>0</v>
      </c>
    </row>
    <row r="65" spans="2:21">
      <c r="B65" t="s">
        <v>544</v>
      </c>
      <c r="C65" t="s">
        <v>545</v>
      </c>
      <c r="D65" t="s">
        <v>100</v>
      </c>
      <c r="E65" t="s">
        <v>123</v>
      </c>
      <c r="F65" t="s">
        <v>546</v>
      </c>
      <c r="G65" t="s">
        <v>529</v>
      </c>
      <c r="H65" t="s">
        <v>533</v>
      </c>
      <c r="I65" t="s">
        <v>150</v>
      </c>
      <c r="J65" t="s">
        <v>547</v>
      </c>
      <c r="K65" s="77">
        <v>4.21</v>
      </c>
      <c r="L65" t="s">
        <v>102</v>
      </c>
      <c r="M65" s="78">
        <v>1.7999999999999999E-2</v>
      </c>
      <c r="N65" s="78">
        <v>3.8399999999999997E-2</v>
      </c>
      <c r="O65" s="77">
        <v>2000506.18</v>
      </c>
      <c r="P65" s="77">
        <v>102.19</v>
      </c>
      <c r="Q65" s="77">
        <v>128.31593000000001</v>
      </c>
      <c r="R65" s="77">
        <v>2172.6331953419999</v>
      </c>
      <c r="S65" s="78">
        <v>1.8E-3</v>
      </c>
      <c r="T65" s="78">
        <v>1.47E-2</v>
      </c>
      <c r="U65" s="78">
        <v>3.3999999999999998E-3</v>
      </c>
    </row>
    <row r="66" spans="2:21">
      <c r="B66" t="s">
        <v>548</v>
      </c>
      <c r="C66" t="s">
        <v>549</v>
      </c>
      <c r="D66" t="s">
        <v>100</v>
      </c>
      <c r="E66" t="s">
        <v>123</v>
      </c>
      <c r="F66" t="s">
        <v>550</v>
      </c>
      <c r="G66" t="s">
        <v>524</v>
      </c>
      <c r="H66" t="s">
        <v>533</v>
      </c>
      <c r="I66" t="s">
        <v>150</v>
      </c>
      <c r="J66" t="s">
        <v>551</v>
      </c>
      <c r="K66" s="77">
        <v>4.07</v>
      </c>
      <c r="L66" t="s">
        <v>102</v>
      </c>
      <c r="M66" s="78">
        <v>1.5699999999999999E-2</v>
      </c>
      <c r="N66" s="78">
        <v>5.5100000000000003E-2</v>
      </c>
      <c r="O66" s="77">
        <v>697000</v>
      </c>
      <c r="P66" s="77">
        <v>93.79</v>
      </c>
      <c r="Q66" s="77">
        <v>0</v>
      </c>
      <c r="R66" s="77">
        <v>653.71630000000005</v>
      </c>
      <c r="S66" s="78">
        <v>1.5E-3</v>
      </c>
      <c r="T66" s="78">
        <v>4.4000000000000003E-3</v>
      </c>
      <c r="U66" s="78">
        <v>1E-3</v>
      </c>
    </row>
    <row r="67" spans="2:21">
      <c r="B67" t="s">
        <v>552</v>
      </c>
      <c r="C67" t="s">
        <v>553</v>
      </c>
      <c r="D67" t="s">
        <v>100</v>
      </c>
      <c r="E67" t="s">
        <v>123</v>
      </c>
      <c r="F67" t="s">
        <v>554</v>
      </c>
      <c r="G67" t="s">
        <v>342</v>
      </c>
      <c r="H67" t="s">
        <v>555</v>
      </c>
      <c r="I67" t="s">
        <v>214</v>
      </c>
      <c r="J67" t="s">
        <v>556</v>
      </c>
      <c r="K67" s="77">
        <v>4.21</v>
      </c>
      <c r="L67" t="s">
        <v>102</v>
      </c>
      <c r="M67" s="78">
        <v>9.4000000000000004E-3</v>
      </c>
      <c r="N67" s="78">
        <v>5.7099999999999998E-2</v>
      </c>
      <c r="O67" s="77">
        <v>2402690</v>
      </c>
      <c r="P67" s="77">
        <v>89.04</v>
      </c>
      <c r="Q67" s="77">
        <v>0</v>
      </c>
      <c r="R67" s="77">
        <v>2139.355176</v>
      </c>
      <c r="S67" s="78">
        <v>6.1000000000000004E-3</v>
      </c>
      <c r="T67" s="78">
        <v>1.4500000000000001E-2</v>
      </c>
      <c r="U67" s="78">
        <v>3.3E-3</v>
      </c>
    </row>
    <row r="68" spans="2:21">
      <c r="B68" t="s">
        <v>557</v>
      </c>
      <c r="C68" t="s">
        <v>558</v>
      </c>
      <c r="D68" t="s">
        <v>100</v>
      </c>
      <c r="E68" t="s">
        <v>123</v>
      </c>
      <c r="F68" t="s">
        <v>559</v>
      </c>
      <c r="G68" t="s">
        <v>524</v>
      </c>
      <c r="H68" t="s">
        <v>251</v>
      </c>
      <c r="I68" t="s">
        <v>560</v>
      </c>
      <c r="J68" t="s">
        <v>561</v>
      </c>
      <c r="K68" s="77">
        <v>2.33</v>
      </c>
      <c r="L68" t="s">
        <v>102</v>
      </c>
      <c r="M68" s="78">
        <v>3.5000000000000003E-2</v>
      </c>
      <c r="N68" s="78">
        <v>5.4600000000000003E-2</v>
      </c>
      <c r="O68" s="77">
        <v>816000</v>
      </c>
      <c r="P68" s="77">
        <v>101.81</v>
      </c>
      <c r="Q68" s="77">
        <v>0</v>
      </c>
      <c r="R68" s="77">
        <v>830.76959999999997</v>
      </c>
      <c r="S68" s="78">
        <v>4.3E-3</v>
      </c>
      <c r="T68" s="78">
        <v>5.5999999999999999E-3</v>
      </c>
      <c r="U68" s="78">
        <v>1.2999999999999999E-3</v>
      </c>
    </row>
    <row r="69" spans="2:21">
      <c r="B69" t="s">
        <v>562</v>
      </c>
      <c r="C69" t="s">
        <v>563</v>
      </c>
      <c r="D69" t="s">
        <v>100</v>
      </c>
      <c r="E69" t="s">
        <v>123</v>
      </c>
      <c r="F69" t="s">
        <v>564</v>
      </c>
      <c r="G69" t="s">
        <v>565</v>
      </c>
      <c r="H69" t="s">
        <v>251</v>
      </c>
      <c r="I69" t="s">
        <v>560</v>
      </c>
      <c r="J69" t="s">
        <v>566</v>
      </c>
      <c r="K69" s="77">
        <v>3.02</v>
      </c>
      <c r="L69" t="s">
        <v>102</v>
      </c>
      <c r="M69" s="78">
        <v>1.4800000000000001E-2</v>
      </c>
      <c r="N69" s="78">
        <v>4.7E-2</v>
      </c>
      <c r="O69" s="77">
        <v>1170000</v>
      </c>
      <c r="P69" s="77">
        <v>99.6</v>
      </c>
      <c r="Q69" s="77">
        <v>0</v>
      </c>
      <c r="R69" s="77">
        <v>1165.32</v>
      </c>
      <c r="S69" s="78">
        <v>1.2999999999999999E-3</v>
      </c>
      <c r="T69" s="78">
        <v>7.9000000000000008E-3</v>
      </c>
      <c r="U69" s="78">
        <v>1.8E-3</v>
      </c>
    </row>
    <row r="70" spans="2:21">
      <c r="B70" t="s">
        <v>567</v>
      </c>
      <c r="C70" t="s">
        <v>568</v>
      </c>
      <c r="D70" t="s">
        <v>100</v>
      </c>
      <c r="E70" t="s">
        <v>123</v>
      </c>
      <c r="F70" t="s">
        <v>569</v>
      </c>
      <c r="G70" t="s">
        <v>565</v>
      </c>
      <c r="H70" t="s">
        <v>251</v>
      </c>
      <c r="I70" t="s">
        <v>560</v>
      </c>
      <c r="J70" t="s">
        <v>570</v>
      </c>
      <c r="K70" s="77">
        <v>2.7</v>
      </c>
      <c r="L70" t="s">
        <v>102</v>
      </c>
      <c r="M70" s="78">
        <v>2.3E-2</v>
      </c>
      <c r="N70" s="78">
        <v>6.5699999999999995E-2</v>
      </c>
      <c r="O70" s="77">
        <v>1446000</v>
      </c>
      <c r="P70" s="77">
        <v>97.25</v>
      </c>
      <c r="Q70" s="77">
        <v>0</v>
      </c>
      <c r="R70" s="77">
        <v>1406.2349999999999</v>
      </c>
      <c r="S70" s="78">
        <v>6.0000000000000001E-3</v>
      </c>
      <c r="T70" s="78">
        <v>9.4999999999999998E-3</v>
      </c>
      <c r="U70" s="78">
        <v>2.2000000000000001E-3</v>
      </c>
    </row>
    <row r="71" spans="2:21">
      <c r="B71" t="s">
        <v>571</v>
      </c>
      <c r="C71" t="s">
        <v>572</v>
      </c>
      <c r="D71" t="s">
        <v>100</v>
      </c>
      <c r="E71" t="s">
        <v>123</v>
      </c>
      <c r="F71" t="s">
        <v>573</v>
      </c>
      <c r="G71" t="s">
        <v>565</v>
      </c>
      <c r="H71" t="s">
        <v>251</v>
      </c>
      <c r="I71" t="s">
        <v>560</v>
      </c>
      <c r="J71" t="s">
        <v>574</v>
      </c>
      <c r="K71" s="77">
        <v>2.86</v>
      </c>
      <c r="L71" t="s">
        <v>102</v>
      </c>
      <c r="M71" s="78">
        <v>2.9499999999999998E-2</v>
      </c>
      <c r="N71" s="78">
        <v>5.7200000000000001E-2</v>
      </c>
      <c r="O71" s="77">
        <v>681000</v>
      </c>
      <c r="P71" s="77">
        <v>100.7</v>
      </c>
      <c r="Q71" s="77">
        <v>0</v>
      </c>
      <c r="R71" s="77">
        <v>685.76700000000005</v>
      </c>
      <c r="S71" s="78">
        <v>3.7000000000000002E-3</v>
      </c>
      <c r="T71" s="78">
        <v>4.5999999999999999E-3</v>
      </c>
      <c r="U71" s="78">
        <v>1.1000000000000001E-3</v>
      </c>
    </row>
    <row r="72" spans="2:21">
      <c r="B72" t="s">
        <v>575</v>
      </c>
      <c r="C72" t="s">
        <v>576</v>
      </c>
      <c r="D72" t="s">
        <v>100</v>
      </c>
      <c r="E72" t="s">
        <v>123</v>
      </c>
      <c r="F72" t="s">
        <v>577</v>
      </c>
      <c r="G72" t="s">
        <v>112</v>
      </c>
      <c r="H72" t="s">
        <v>251</v>
      </c>
      <c r="I72" t="s">
        <v>560</v>
      </c>
      <c r="J72" t="s">
        <v>578</v>
      </c>
      <c r="K72" s="77">
        <v>3.32</v>
      </c>
      <c r="L72" t="s">
        <v>102</v>
      </c>
      <c r="M72" s="78">
        <v>0.05</v>
      </c>
      <c r="N72" s="78">
        <v>6.3899999999999998E-2</v>
      </c>
      <c r="O72" s="77">
        <v>6364.31</v>
      </c>
      <c r="P72" s="77">
        <v>102.67</v>
      </c>
      <c r="Q72" s="77">
        <v>0</v>
      </c>
      <c r="R72" s="77">
        <v>6.5342370770000002</v>
      </c>
      <c r="S72" s="78">
        <v>0</v>
      </c>
      <c r="T72" s="78">
        <v>0</v>
      </c>
      <c r="U72" s="78">
        <v>0</v>
      </c>
    </row>
    <row r="73" spans="2:21">
      <c r="B73" t="s">
        <v>579</v>
      </c>
      <c r="C73" t="s">
        <v>580</v>
      </c>
      <c r="D73" t="s">
        <v>100</v>
      </c>
      <c r="E73" t="s">
        <v>123</v>
      </c>
      <c r="F73" t="s">
        <v>581</v>
      </c>
      <c r="G73" t="s">
        <v>342</v>
      </c>
      <c r="H73" t="s">
        <v>251</v>
      </c>
      <c r="I73" t="s">
        <v>560</v>
      </c>
      <c r="J73" t="s">
        <v>582</v>
      </c>
      <c r="K73" s="77">
        <v>3.06</v>
      </c>
      <c r="L73" t="s">
        <v>102</v>
      </c>
      <c r="M73" s="78">
        <v>3.4299999999999997E-2</v>
      </c>
      <c r="N73" s="78">
        <v>4.4699999999999997E-2</v>
      </c>
      <c r="O73" s="77">
        <v>621000</v>
      </c>
      <c r="P73" s="77">
        <v>102.02</v>
      </c>
      <c r="Q73" s="77">
        <v>0</v>
      </c>
      <c r="R73" s="77">
        <v>633.54420000000005</v>
      </c>
      <c r="S73" s="78">
        <v>8.9999999999999998E-4</v>
      </c>
      <c r="T73" s="78">
        <v>4.3E-3</v>
      </c>
      <c r="U73" s="78">
        <v>1E-3</v>
      </c>
    </row>
    <row r="74" spans="2:21">
      <c r="B74" s="79" t="s">
        <v>286</v>
      </c>
      <c r="C74" s="16"/>
      <c r="D74" s="16"/>
      <c r="E74" s="16"/>
      <c r="F74" s="16"/>
      <c r="K74" s="81">
        <v>2.48</v>
      </c>
      <c r="N74" s="80">
        <v>8.3099999999999993E-2</v>
      </c>
      <c r="O74" s="81">
        <v>63773336.369999997</v>
      </c>
      <c r="Q74" s="81">
        <v>1449.5817</v>
      </c>
      <c r="R74" s="81">
        <v>61755.812896894997</v>
      </c>
      <c r="T74" s="80">
        <v>0.41839999999999999</v>
      </c>
      <c r="U74" s="80">
        <v>9.5799999999999996E-2</v>
      </c>
    </row>
    <row r="75" spans="2:21">
      <c r="B75" t="s">
        <v>583</v>
      </c>
      <c r="C75" t="s">
        <v>584</v>
      </c>
      <c r="D75" t="s">
        <v>100</v>
      </c>
      <c r="E75" t="s">
        <v>123</v>
      </c>
      <c r="F75" t="s">
        <v>585</v>
      </c>
      <c r="G75" t="s">
        <v>448</v>
      </c>
      <c r="H75" t="s">
        <v>401</v>
      </c>
      <c r="I75" t="s">
        <v>214</v>
      </c>
      <c r="J75" t="s">
        <v>586</v>
      </c>
      <c r="K75" s="77">
        <v>0.5</v>
      </c>
      <c r="L75" t="s">
        <v>102</v>
      </c>
      <c r="M75" s="78">
        <v>2.4500000000000001E-2</v>
      </c>
      <c r="N75" s="78">
        <v>4.8599999999999997E-2</v>
      </c>
      <c r="O75" s="77">
        <v>350000.03</v>
      </c>
      <c r="P75" s="77">
        <v>98.8</v>
      </c>
      <c r="Q75" s="77">
        <v>4.2874999999999996</v>
      </c>
      <c r="R75" s="77">
        <v>350.08752964000001</v>
      </c>
      <c r="S75" s="78">
        <v>8.9999999999999998E-4</v>
      </c>
      <c r="T75" s="78">
        <v>2.3999999999999998E-3</v>
      </c>
      <c r="U75" s="78">
        <v>5.0000000000000001E-4</v>
      </c>
    </row>
    <row r="76" spans="2:21">
      <c r="B76" t="s">
        <v>587</v>
      </c>
      <c r="C76" t="s">
        <v>588</v>
      </c>
      <c r="D76" t="s">
        <v>100</v>
      </c>
      <c r="E76" t="s">
        <v>123</v>
      </c>
      <c r="F76" t="s">
        <v>426</v>
      </c>
      <c r="G76" t="s">
        <v>342</v>
      </c>
      <c r="H76" t="s">
        <v>401</v>
      </c>
      <c r="I76" t="s">
        <v>214</v>
      </c>
      <c r="J76" t="s">
        <v>589</v>
      </c>
      <c r="K76" s="77">
        <v>2.52</v>
      </c>
      <c r="L76" t="s">
        <v>102</v>
      </c>
      <c r="M76" s="78">
        <v>5.6500000000000002E-2</v>
      </c>
      <c r="N76" s="78">
        <v>5.4699999999999999E-2</v>
      </c>
      <c r="O76" s="77">
        <v>361176.49</v>
      </c>
      <c r="P76" s="77">
        <v>102.13</v>
      </c>
      <c r="Q76" s="77">
        <v>0</v>
      </c>
      <c r="R76" s="77">
        <v>368.869549237</v>
      </c>
      <c r="S76" s="78">
        <v>1.5E-3</v>
      </c>
      <c r="T76" s="78">
        <v>2.5000000000000001E-3</v>
      </c>
      <c r="U76" s="78">
        <v>5.9999999999999995E-4</v>
      </c>
    </row>
    <row r="77" spans="2:21">
      <c r="B77" t="s">
        <v>590</v>
      </c>
      <c r="C77" t="s">
        <v>591</v>
      </c>
      <c r="D77" t="s">
        <v>100</v>
      </c>
      <c r="E77" t="s">
        <v>123</v>
      </c>
      <c r="F77" t="s">
        <v>592</v>
      </c>
      <c r="G77" t="s">
        <v>502</v>
      </c>
      <c r="H77" t="s">
        <v>401</v>
      </c>
      <c r="I77" t="s">
        <v>214</v>
      </c>
      <c r="J77" t="s">
        <v>593</v>
      </c>
      <c r="K77" s="77">
        <v>3.29</v>
      </c>
      <c r="L77" t="s">
        <v>102</v>
      </c>
      <c r="M77" s="78">
        <v>6.3500000000000001E-2</v>
      </c>
      <c r="N77" s="78">
        <v>7.0400000000000004E-2</v>
      </c>
      <c r="O77" s="77">
        <v>648000</v>
      </c>
      <c r="P77" s="77">
        <v>99.14</v>
      </c>
      <c r="Q77" s="77">
        <v>0</v>
      </c>
      <c r="R77" s="77">
        <v>642.42719999999997</v>
      </c>
      <c r="S77" s="78">
        <v>1.6000000000000001E-3</v>
      </c>
      <c r="T77" s="78">
        <v>4.4000000000000003E-3</v>
      </c>
      <c r="U77" s="78">
        <v>1E-3</v>
      </c>
    </row>
    <row r="78" spans="2:21">
      <c r="B78" t="s">
        <v>594</v>
      </c>
      <c r="C78" t="s">
        <v>595</v>
      </c>
      <c r="D78" t="s">
        <v>100</v>
      </c>
      <c r="E78" t="s">
        <v>123</v>
      </c>
      <c r="F78" t="s">
        <v>596</v>
      </c>
      <c r="G78" t="s">
        <v>597</v>
      </c>
      <c r="H78" t="s">
        <v>401</v>
      </c>
      <c r="I78" t="s">
        <v>214</v>
      </c>
      <c r="J78" t="s">
        <v>598</v>
      </c>
      <c r="K78" s="77">
        <v>0.84</v>
      </c>
      <c r="L78" t="s">
        <v>102</v>
      </c>
      <c r="M78" s="78">
        <v>2.3599999999999999E-2</v>
      </c>
      <c r="N78" s="78">
        <v>5.79E-2</v>
      </c>
      <c r="O78" s="77">
        <v>104569.72</v>
      </c>
      <c r="P78" s="77">
        <v>97.8</v>
      </c>
      <c r="Q78" s="77">
        <v>0</v>
      </c>
      <c r="R78" s="77">
        <v>102.26918616</v>
      </c>
      <c r="S78" s="78">
        <v>8.9999999999999998E-4</v>
      </c>
      <c r="T78" s="78">
        <v>6.9999999999999999E-4</v>
      </c>
      <c r="U78" s="78">
        <v>2.0000000000000001E-4</v>
      </c>
    </row>
    <row r="79" spans="2:21">
      <c r="B79" t="s">
        <v>599</v>
      </c>
      <c r="C79" t="s">
        <v>600</v>
      </c>
      <c r="D79" t="s">
        <v>100</v>
      </c>
      <c r="E79" t="s">
        <v>123</v>
      </c>
      <c r="F79" t="s">
        <v>601</v>
      </c>
      <c r="G79" t="s">
        <v>502</v>
      </c>
      <c r="H79" t="s">
        <v>401</v>
      </c>
      <c r="I79" t="s">
        <v>214</v>
      </c>
      <c r="J79" t="s">
        <v>602</v>
      </c>
      <c r="K79" s="77">
        <v>3.05</v>
      </c>
      <c r="L79" t="s">
        <v>102</v>
      </c>
      <c r="M79" s="78">
        <v>3.49E-2</v>
      </c>
      <c r="N79" s="78">
        <v>7.17E-2</v>
      </c>
      <c r="O79" s="77">
        <v>395892</v>
      </c>
      <c r="P79" s="77">
        <v>90.72</v>
      </c>
      <c r="Q79" s="77">
        <v>0</v>
      </c>
      <c r="R79" s="77">
        <v>359.1532224</v>
      </c>
      <c r="S79" s="78">
        <v>5.9999999999999995E-4</v>
      </c>
      <c r="T79" s="78">
        <v>2.3999999999999998E-3</v>
      </c>
      <c r="U79" s="78">
        <v>5.9999999999999995E-4</v>
      </c>
    </row>
    <row r="80" spans="2:21">
      <c r="B80" t="s">
        <v>603</v>
      </c>
      <c r="C80" t="s">
        <v>604</v>
      </c>
      <c r="D80" t="s">
        <v>100</v>
      </c>
      <c r="E80" t="s">
        <v>123</v>
      </c>
      <c r="F80" t="s">
        <v>605</v>
      </c>
      <c r="G80" t="s">
        <v>502</v>
      </c>
      <c r="H80" t="s">
        <v>401</v>
      </c>
      <c r="I80" t="s">
        <v>214</v>
      </c>
      <c r="J80" t="s">
        <v>606</v>
      </c>
      <c r="K80" s="77">
        <v>2.46</v>
      </c>
      <c r="L80" t="s">
        <v>102</v>
      </c>
      <c r="M80" s="78">
        <v>0.09</v>
      </c>
      <c r="N80" s="78">
        <v>8.5800000000000001E-2</v>
      </c>
      <c r="O80" s="77">
        <v>132000</v>
      </c>
      <c r="P80" s="77">
        <v>101.819</v>
      </c>
      <c r="Q80" s="77">
        <v>0</v>
      </c>
      <c r="R80" s="77">
        <v>134.40108000000001</v>
      </c>
      <c r="S80" s="78">
        <v>0</v>
      </c>
      <c r="T80" s="78">
        <v>8.9999999999999998E-4</v>
      </c>
      <c r="U80" s="78">
        <v>2.0000000000000001E-4</v>
      </c>
    </row>
    <row r="81" spans="2:21">
      <c r="B81" t="s">
        <v>607</v>
      </c>
      <c r="C81" t="s">
        <v>608</v>
      </c>
      <c r="D81" t="s">
        <v>100</v>
      </c>
      <c r="E81" t="s">
        <v>123</v>
      </c>
      <c r="F81" t="s">
        <v>605</v>
      </c>
      <c r="G81" t="s">
        <v>502</v>
      </c>
      <c r="H81" t="s">
        <v>401</v>
      </c>
      <c r="I81" t="s">
        <v>214</v>
      </c>
      <c r="J81" t="s">
        <v>609</v>
      </c>
      <c r="K81" s="77">
        <v>2.46</v>
      </c>
      <c r="L81" t="s">
        <v>102</v>
      </c>
      <c r="M81" s="78">
        <v>0.09</v>
      </c>
      <c r="N81" s="78">
        <v>8.5800000000000001E-2</v>
      </c>
      <c r="O81" s="77">
        <v>648000</v>
      </c>
      <c r="P81" s="77">
        <v>103.08</v>
      </c>
      <c r="Q81" s="77">
        <v>0</v>
      </c>
      <c r="R81" s="77">
        <v>667.95839999999998</v>
      </c>
      <c r="S81" s="78">
        <v>2E-3</v>
      </c>
      <c r="T81" s="78">
        <v>4.4999999999999997E-3</v>
      </c>
      <c r="U81" s="78">
        <v>1E-3</v>
      </c>
    </row>
    <row r="82" spans="2:21">
      <c r="B82" t="s">
        <v>610</v>
      </c>
      <c r="C82" t="s">
        <v>611</v>
      </c>
      <c r="D82" t="s">
        <v>100</v>
      </c>
      <c r="E82" t="s">
        <v>123</v>
      </c>
      <c r="F82" t="s">
        <v>612</v>
      </c>
      <c r="G82" t="s">
        <v>112</v>
      </c>
      <c r="H82" t="s">
        <v>449</v>
      </c>
      <c r="I82" t="s">
        <v>214</v>
      </c>
      <c r="J82" t="s">
        <v>613</v>
      </c>
      <c r="K82" s="77">
        <v>0.25</v>
      </c>
      <c r="L82" t="s">
        <v>102</v>
      </c>
      <c r="M82" s="78">
        <v>5.0999999999999997E-2</v>
      </c>
      <c r="N82" s="78">
        <v>6.59E-2</v>
      </c>
      <c r="O82" s="77">
        <v>214285.63</v>
      </c>
      <c r="P82" s="77">
        <v>100.95</v>
      </c>
      <c r="Q82" s="77">
        <v>0</v>
      </c>
      <c r="R82" s="77">
        <v>216.321343485</v>
      </c>
      <c r="S82" s="78">
        <v>5.1000000000000004E-3</v>
      </c>
      <c r="T82" s="78">
        <v>1.5E-3</v>
      </c>
      <c r="U82" s="78">
        <v>2.9999999999999997E-4</v>
      </c>
    </row>
    <row r="83" spans="2:21">
      <c r="B83" t="s">
        <v>614</v>
      </c>
      <c r="C83" t="s">
        <v>615</v>
      </c>
      <c r="D83" t="s">
        <v>100</v>
      </c>
      <c r="E83" t="s">
        <v>123</v>
      </c>
      <c r="F83" t="s">
        <v>616</v>
      </c>
      <c r="G83" t="s">
        <v>502</v>
      </c>
      <c r="H83" t="s">
        <v>449</v>
      </c>
      <c r="I83" t="s">
        <v>214</v>
      </c>
      <c r="J83" t="s">
        <v>617</v>
      </c>
      <c r="K83" s="77">
        <v>1.64</v>
      </c>
      <c r="L83" t="s">
        <v>102</v>
      </c>
      <c r="M83" s="78">
        <v>4.8000000000000001E-2</v>
      </c>
      <c r="N83" s="78">
        <v>7.0400000000000004E-2</v>
      </c>
      <c r="O83" s="77">
        <v>629039.06999999995</v>
      </c>
      <c r="P83" s="77">
        <v>98.58</v>
      </c>
      <c r="Q83" s="77">
        <v>0</v>
      </c>
      <c r="R83" s="77">
        <v>620.10671520599999</v>
      </c>
      <c r="S83" s="78">
        <v>1.5E-3</v>
      </c>
      <c r="T83" s="78">
        <v>4.1999999999999997E-3</v>
      </c>
      <c r="U83" s="78">
        <v>1E-3</v>
      </c>
    </row>
    <row r="84" spans="2:21">
      <c r="B84" t="s">
        <v>618</v>
      </c>
      <c r="C84" t="s">
        <v>619</v>
      </c>
      <c r="D84" t="s">
        <v>100</v>
      </c>
      <c r="E84" t="s">
        <v>123</v>
      </c>
      <c r="F84" t="s">
        <v>461</v>
      </c>
      <c r="G84" t="s">
        <v>412</v>
      </c>
      <c r="H84" t="s">
        <v>449</v>
      </c>
      <c r="I84" t="s">
        <v>214</v>
      </c>
      <c r="J84" t="s">
        <v>620</v>
      </c>
      <c r="K84" s="77">
        <v>5.98</v>
      </c>
      <c r="L84" t="s">
        <v>102</v>
      </c>
      <c r="M84" s="78">
        <v>2.64E-2</v>
      </c>
      <c r="N84" s="78">
        <v>5.4699999999999999E-2</v>
      </c>
      <c r="O84" s="77">
        <v>3147254</v>
      </c>
      <c r="P84" s="77">
        <v>85.2</v>
      </c>
      <c r="Q84" s="77">
        <v>41.543750000000003</v>
      </c>
      <c r="R84" s="77">
        <v>2723.0041580000002</v>
      </c>
      <c r="S84" s="78">
        <v>1.9E-3</v>
      </c>
      <c r="T84" s="78">
        <v>1.84E-2</v>
      </c>
      <c r="U84" s="78">
        <v>4.1999999999999997E-3</v>
      </c>
    </row>
    <row r="85" spans="2:21">
      <c r="B85" t="s">
        <v>621</v>
      </c>
      <c r="C85" t="s">
        <v>622</v>
      </c>
      <c r="D85" t="s">
        <v>100</v>
      </c>
      <c r="E85" t="s">
        <v>123</v>
      </c>
      <c r="F85" t="s">
        <v>461</v>
      </c>
      <c r="G85" t="s">
        <v>412</v>
      </c>
      <c r="H85" t="s">
        <v>449</v>
      </c>
      <c r="I85" t="s">
        <v>214</v>
      </c>
      <c r="J85" t="s">
        <v>382</v>
      </c>
      <c r="K85" s="77">
        <v>7.6</v>
      </c>
      <c r="L85" t="s">
        <v>102</v>
      </c>
      <c r="M85" s="78">
        <v>2.5000000000000001E-2</v>
      </c>
      <c r="N85" s="78">
        <v>5.74E-2</v>
      </c>
      <c r="O85" s="77">
        <v>830000</v>
      </c>
      <c r="P85" s="77">
        <v>79.12</v>
      </c>
      <c r="Q85" s="77">
        <v>10.375</v>
      </c>
      <c r="R85" s="77">
        <v>667.07100000000003</v>
      </c>
      <c r="S85" s="78">
        <v>5.9999999999999995E-4</v>
      </c>
      <c r="T85" s="78">
        <v>4.4999999999999997E-3</v>
      </c>
      <c r="U85" s="78">
        <v>1E-3</v>
      </c>
    </row>
    <row r="86" spans="2:21">
      <c r="B86" t="s">
        <v>623</v>
      </c>
      <c r="C86" t="s">
        <v>624</v>
      </c>
      <c r="D86" t="s">
        <v>100</v>
      </c>
      <c r="E86" t="s">
        <v>123</v>
      </c>
      <c r="F86" t="s">
        <v>592</v>
      </c>
      <c r="G86" t="s">
        <v>502</v>
      </c>
      <c r="H86" t="s">
        <v>449</v>
      </c>
      <c r="I86" t="s">
        <v>214</v>
      </c>
      <c r="J86" t="s">
        <v>625</v>
      </c>
      <c r="K86" s="77">
        <v>3.75</v>
      </c>
      <c r="L86" t="s">
        <v>102</v>
      </c>
      <c r="M86" s="78">
        <v>4.4999999999999998E-2</v>
      </c>
      <c r="N86" s="78">
        <v>7.6399999999999996E-2</v>
      </c>
      <c r="O86" s="77">
        <v>1481167.37</v>
      </c>
      <c r="P86" s="77">
        <v>91.38</v>
      </c>
      <c r="Q86" s="77">
        <v>0</v>
      </c>
      <c r="R86" s="77">
        <v>1353.490742706</v>
      </c>
      <c r="S86" s="78">
        <v>2.5000000000000001E-3</v>
      </c>
      <c r="T86" s="78">
        <v>9.1999999999999998E-3</v>
      </c>
      <c r="U86" s="78">
        <v>2.0999999999999999E-3</v>
      </c>
    </row>
    <row r="87" spans="2:21">
      <c r="B87" t="s">
        <v>626</v>
      </c>
      <c r="C87" t="s">
        <v>627</v>
      </c>
      <c r="D87" t="s">
        <v>100</v>
      </c>
      <c r="E87" t="s">
        <v>123</v>
      </c>
      <c r="F87" t="s">
        <v>592</v>
      </c>
      <c r="G87" t="s">
        <v>502</v>
      </c>
      <c r="H87" t="s">
        <v>449</v>
      </c>
      <c r="I87" t="s">
        <v>214</v>
      </c>
      <c r="J87" t="s">
        <v>628</v>
      </c>
      <c r="K87" s="77">
        <v>1.1100000000000001</v>
      </c>
      <c r="L87" t="s">
        <v>102</v>
      </c>
      <c r="M87" s="78">
        <v>5.8000000000000003E-2</v>
      </c>
      <c r="N87" s="78">
        <v>6.5199999999999994E-2</v>
      </c>
      <c r="O87" s="77">
        <v>235323.08</v>
      </c>
      <c r="P87" s="77">
        <v>101.3</v>
      </c>
      <c r="Q87" s="77">
        <v>0</v>
      </c>
      <c r="R87" s="77">
        <v>238.38228004000001</v>
      </c>
      <c r="S87" s="78">
        <v>6.9999999999999999E-4</v>
      </c>
      <c r="T87" s="78">
        <v>1.6000000000000001E-3</v>
      </c>
      <c r="U87" s="78">
        <v>4.0000000000000002E-4</v>
      </c>
    </row>
    <row r="88" spans="2:21">
      <c r="B88" t="s">
        <v>629</v>
      </c>
      <c r="C88" t="s">
        <v>630</v>
      </c>
      <c r="D88" t="s">
        <v>100</v>
      </c>
      <c r="E88" t="s">
        <v>123</v>
      </c>
      <c r="F88" t="s">
        <v>631</v>
      </c>
      <c r="G88" t="s">
        <v>632</v>
      </c>
      <c r="H88" t="s">
        <v>449</v>
      </c>
      <c r="I88" t="s">
        <v>214</v>
      </c>
      <c r="J88" t="s">
        <v>633</v>
      </c>
      <c r="K88" s="77">
        <v>1.93</v>
      </c>
      <c r="L88" t="s">
        <v>102</v>
      </c>
      <c r="M88" s="78">
        <v>2.29E-2</v>
      </c>
      <c r="N88" s="78">
        <v>5.2200000000000003E-2</v>
      </c>
      <c r="O88" s="77">
        <v>943153.89</v>
      </c>
      <c r="P88" s="77">
        <v>95.48</v>
      </c>
      <c r="Q88" s="77">
        <v>0</v>
      </c>
      <c r="R88" s="77">
        <v>900.52333417199998</v>
      </c>
      <c r="S88" s="78">
        <v>1.9E-3</v>
      </c>
      <c r="T88" s="78">
        <v>6.1000000000000004E-3</v>
      </c>
      <c r="U88" s="78">
        <v>1.4E-3</v>
      </c>
    </row>
    <row r="89" spans="2:21">
      <c r="B89" t="s">
        <v>634</v>
      </c>
      <c r="C89" t="s">
        <v>635</v>
      </c>
      <c r="D89" t="s">
        <v>100</v>
      </c>
      <c r="E89" t="s">
        <v>123</v>
      </c>
      <c r="F89" t="s">
        <v>605</v>
      </c>
      <c r="G89" t="s">
        <v>502</v>
      </c>
      <c r="H89" t="s">
        <v>449</v>
      </c>
      <c r="I89" t="s">
        <v>214</v>
      </c>
      <c r="J89" t="s">
        <v>636</v>
      </c>
      <c r="K89" s="77">
        <v>1.25</v>
      </c>
      <c r="L89" t="s">
        <v>102</v>
      </c>
      <c r="M89" s="78">
        <v>3.9300000000000002E-2</v>
      </c>
      <c r="N89" s="78">
        <v>0.1273</v>
      </c>
      <c r="O89" s="77">
        <v>2283185</v>
      </c>
      <c r="P89" s="77">
        <v>91.07</v>
      </c>
      <c r="Q89" s="77">
        <v>0</v>
      </c>
      <c r="R89" s="77">
        <v>2079.2965795</v>
      </c>
      <c r="S89" s="78">
        <v>2E-3</v>
      </c>
      <c r="T89" s="78">
        <v>1.41E-2</v>
      </c>
      <c r="U89" s="78">
        <v>3.2000000000000002E-3</v>
      </c>
    </row>
    <row r="90" spans="2:21">
      <c r="B90" t="s">
        <v>637</v>
      </c>
      <c r="C90" t="s">
        <v>638</v>
      </c>
      <c r="D90" t="s">
        <v>100</v>
      </c>
      <c r="E90" t="s">
        <v>123</v>
      </c>
      <c r="F90" t="s">
        <v>639</v>
      </c>
      <c r="G90" t="s">
        <v>640</v>
      </c>
      <c r="H90" t="s">
        <v>449</v>
      </c>
      <c r="I90" t="s">
        <v>214</v>
      </c>
      <c r="J90" t="s">
        <v>641</v>
      </c>
      <c r="K90" s="77">
        <v>0.43</v>
      </c>
      <c r="L90" t="s">
        <v>102</v>
      </c>
      <c r="M90" s="78">
        <v>2.4E-2</v>
      </c>
      <c r="N90" s="78">
        <v>6.0900000000000003E-2</v>
      </c>
      <c r="O90" s="77">
        <v>246630.52</v>
      </c>
      <c r="P90" s="77">
        <v>98.7</v>
      </c>
      <c r="Q90" s="77">
        <v>0</v>
      </c>
      <c r="R90" s="77">
        <v>243.42432324000001</v>
      </c>
      <c r="S90" s="78">
        <v>2.5999999999999999E-3</v>
      </c>
      <c r="T90" s="78">
        <v>1.6000000000000001E-3</v>
      </c>
      <c r="U90" s="78">
        <v>4.0000000000000002E-4</v>
      </c>
    </row>
    <row r="91" spans="2:21">
      <c r="B91" t="s">
        <v>642</v>
      </c>
      <c r="C91" t="s">
        <v>643</v>
      </c>
      <c r="D91" t="s">
        <v>100</v>
      </c>
      <c r="E91" t="s">
        <v>123</v>
      </c>
      <c r="F91" t="s">
        <v>639</v>
      </c>
      <c r="G91" t="s">
        <v>640</v>
      </c>
      <c r="H91" t="s">
        <v>449</v>
      </c>
      <c r="I91" t="s">
        <v>214</v>
      </c>
      <c r="J91" t="s">
        <v>644</v>
      </c>
      <c r="K91" s="77">
        <v>1.62</v>
      </c>
      <c r="L91" t="s">
        <v>102</v>
      </c>
      <c r="M91" s="78">
        <v>2.75E-2</v>
      </c>
      <c r="N91" s="78">
        <v>5.8299999999999998E-2</v>
      </c>
      <c r="O91" s="77">
        <v>0.49</v>
      </c>
      <c r="P91" s="77">
        <v>95.52</v>
      </c>
      <c r="Q91" s="77">
        <v>0</v>
      </c>
      <c r="R91" s="77">
        <v>4.6804799999999999E-4</v>
      </c>
      <c r="S91" s="78">
        <v>0</v>
      </c>
      <c r="T91" s="78">
        <v>0</v>
      </c>
      <c r="U91" s="78">
        <v>0</v>
      </c>
    </row>
    <row r="92" spans="2:21">
      <c r="B92" t="s">
        <v>645</v>
      </c>
      <c r="C92" t="s">
        <v>646</v>
      </c>
      <c r="D92" t="s">
        <v>100</v>
      </c>
      <c r="E92" t="s">
        <v>123</v>
      </c>
      <c r="F92" t="s">
        <v>469</v>
      </c>
      <c r="G92" t="s">
        <v>127</v>
      </c>
      <c r="H92" t="s">
        <v>343</v>
      </c>
      <c r="I92" t="s">
        <v>214</v>
      </c>
      <c r="J92" t="s">
        <v>647</v>
      </c>
      <c r="K92" s="77">
        <v>2.27</v>
      </c>
      <c r="L92" t="s">
        <v>102</v>
      </c>
      <c r="M92" s="78">
        <v>5.7000000000000002E-2</v>
      </c>
      <c r="N92" s="78">
        <v>6.8500000000000005E-2</v>
      </c>
      <c r="O92" s="77">
        <v>594700</v>
      </c>
      <c r="P92" s="77">
        <v>97.89</v>
      </c>
      <c r="Q92" s="77">
        <v>0</v>
      </c>
      <c r="R92" s="77">
        <v>582.15183000000002</v>
      </c>
      <c r="S92" s="78">
        <v>1.5E-3</v>
      </c>
      <c r="T92" s="78">
        <v>3.8999999999999998E-3</v>
      </c>
      <c r="U92" s="78">
        <v>8.9999999999999998E-4</v>
      </c>
    </row>
    <row r="93" spans="2:21">
      <c r="B93" t="s">
        <v>648</v>
      </c>
      <c r="C93" t="s">
        <v>649</v>
      </c>
      <c r="D93" t="s">
        <v>100</v>
      </c>
      <c r="E93" t="s">
        <v>123</v>
      </c>
      <c r="F93" t="s">
        <v>650</v>
      </c>
      <c r="G93" t="s">
        <v>112</v>
      </c>
      <c r="H93" t="s">
        <v>343</v>
      </c>
      <c r="I93" t="s">
        <v>214</v>
      </c>
      <c r="J93" t="s">
        <v>651</v>
      </c>
      <c r="K93" s="77">
        <v>3.37</v>
      </c>
      <c r="L93" t="s">
        <v>102</v>
      </c>
      <c r="M93" s="78">
        <v>0.04</v>
      </c>
      <c r="N93" s="78">
        <v>5.4600000000000003E-2</v>
      </c>
      <c r="O93" s="77">
        <v>660000</v>
      </c>
      <c r="P93" s="77">
        <v>96.22</v>
      </c>
      <c r="Q93" s="77">
        <v>0</v>
      </c>
      <c r="R93" s="77">
        <v>635.05200000000002</v>
      </c>
      <c r="S93" s="78">
        <v>8.9999999999999998E-4</v>
      </c>
      <c r="T93" s="78">
        <v>4.3E-3</v>
      </c>
      <c r="U93" s="78">
        <v>1E-3</v>
      </c>
    </row>
    <row r="94" spans="2:21">
      <c r="B94" t="s">
        <v>652</v>
      </c>
      <c r="C94" t="s">
        <v>653</v>
      </c>
      <c r="D94" t="s">
        <v>100</v>
      </c>
      <c r="E94" t="s">
        <v>123</v>
      </c>
      <c r="F94" t="s">
        <v>654</v>
      </c>
      <c r="G94" t="s">
        <v>484</v>
      </c>
      <c r="H94" t="s">
        <v>343</v>
      </c>
      <c r="I94" t="s">
        <v>214</v>
      </c>
      <c r="J94" t="s">
        <v>655</v>
      </c>
      <c r="K94" s="77">
        <v>1.68</v>
      </c>
      <c r="L94" t="s">
        <v>102</v>
      </c>
      <c r="M94" s="78">
        <v>4.7500000000000001E-2</v>
      </c>
      <c r="N94" s="78">
        <v>8.3400000000000002E-2</v>
      </c>
      <c r="O94" s="77">
        <v>3371620.57</v>
      </c>
      <c r="P94" s="77">
        <v>94.82</v>
      </c>
      <c r="Q94" s="77">
        <v>0</v>
      </c>
      <c r="R94" s="77">
        <v>3196.970624474</v>
      </c>
      <c r="S94" s="78">
        <v>6.1000000000000004E-3</v>
      </c>
      <c r="T94" s="78">
        <v>2.1700000000000001E-2</v>
      </c>
      <c r="U94" s="78">
        <v>5.0000000000000001E-3</v>
      </c>
    </row>
    <row r="95" spans="2:21">
      <c r="B95" t="s">
        <v>656</v>
      </c>
      <c r="C95" t="s">
        <v>657</v>
      </c>
      <c r="D95" t="s">
        <v>100</v>
      </c>
      <c r="E95" t="s">
        <v>123</v>
      </c>
      <c r="F95" t="s">
        <v>658</v>
      </c>
      <c r="G95" t="s">
        <v>529</v>
      </c>
      <c r="H95" t="s">
        <v>343</v>
      </c>
      <c r="I95" t="s">
        <v>214</v>
      </c>
      <c r="J95" t="s">
        <v>659</v>
      </c>
      <c r="K95" s="77">
        <v>4.0199999999999996</v>
      </c>
      <c r="L95" t="s">
        <v>102</v>
      </c>
      <c r="M95" s="78">
        <v>0.05</v>
      </c>
      <c r="N95" s="78">
        <v>6.0900000000000003E-2</v>
      </c>
      <c r="O95" s="77">
        <v>1105312.8500000001</v>
      </c>
      <c r="P95" s="77">
        <v>96.07</v>
      </c>
      <c r="Q95" s="77">
        <v>0</v>
      </c>
      <c r="R95" s="77">
        <v>1061.8740549950001</v>
      </c>
      <c r="S95" s="78">
        <v>1.1000000000000001E-3</v>
      </c>
      <c r="T95" s="78">
        <v>7.1999999999999998E-3</v>
      </c>
      <c r="U95" s="78">
        <v>1.6000000000000001E-3</v>
      </c>
    </row>
    <row r="96" spans="2:21">
      <c r="B96" t="s">
        <v>660</v>
      </c>
      <c r="C96" t="s">
        <v>661</v>
      </c>
      <c r="D96" t="s">
        <v>100</v>
      </c>
      <c r="E96" t="s">
        <v>123</v>
      </c>
      <c r="F96" t="s">
        <v>616</v>
      </c>
      <c r="G96" t="s">
        <v>502</v>
      </c>
      <c r="H96" t="s">
        <v>343</v>
      </c>
      <c r="I96" t="s">
        <v>214</v>
      </c>
      <c r="J96" t="s">
        <v>662</v>
      </c>
      <c r="K96" s="77">
        <v>2.59</v>
      </c>
      <c r="L96" t="s">
        <v>102</v>
      </c>
      <c r="M96" s="78">
        <v>4.3499999999999997E-2</v>
      </c>
      <c r="N96" s="78">
        <v>7.5499999999999998E-2</v>
      </c>
      <c r="O96" s="77">
        <v>896311</v>
      </c>
      <c r="P96" s="77">
        <v>93.17</v>
      </c>
      <c r="Q96" s="77">
        <v>0</v>
      </c>
      <c r="R96" s="77">
        <v>835.09295870000005</v>
      </c>
      <c r="S96" s="78">
        <v>1.8E-3</v>
      </c>
      <c r="T96" s="78">
        <v>5.7000000000000002E-3</v>
      </c>
      <c r="U96" s="78">
        <v>1.2999999999999999E-3</v>
      </c>
    </row>
    <row r="97" spans="2:21">
      <c r="B97" t="s">
        <v>663</v>
      </c>
      <c r="C97" t="s">
        <v>664</v>
      </c>
      <c r="D97" t="s">
        <v>100</v>
      </c>
      <c r="E97" t="s">
        <v>123</v>
      </c>
      <c r="F97" t="s">
        <v>665</v>
      </c>
      <c r="G97" t="s">
        <v>502</v>
      </c>
      <c r="H97" t="s">
        <v>485</v>
      </c>
      <c r="I97" t="s">
        <v>150</v>
      </c>
      <c r="J97" t="s">
        <v>666</v>
      </c>
      <c r="K97" s="77">
        <v>1.1000000000000001</v>
      </c>
      <c r="L97" t="s">
        <v>102</v>
      </c>
      <c r="M97" s="78">
        <v>3.95E-2</v>
      </c>
      <c r="N97" s="78">
        <v>7.4300000000000005E-2</v>
      </c>
      <c r="O97" s="77">
        <v>736422</v>
      </c>
      <c r="P97" s="77">
        <v>97.54</v>
      </c>
      <c r="Q97" s="77">
        <v>0</v>
      </c>
      <c r="R97" s="77">
        <v>718.30601879999995</v>
      </c>
      <c r="S97" s="78">
        <v>1.1999999999999999E-3</v>
      </c>
      <c r="T97" s="78">
        <v>4.8999999999999998E-3</v>
      </c>
      <c r="U97" s="78">
        <v>1.1000000000000001E-3</v>
      </c>
    </row>
    <row r="98" spans="2:21">
      <c r="B98" t="s">
        <v>667</v>
      </c>
      <c r="C98" t="s">
        <v>668</v>
      </c>
      <c r="D98" t="s">
        <v>100</v>
      </c>
      <c r="E98" t="s">
        <v>123</v>
      </c>
      <c r="F98" t="s">
        <v>669</v>
      </c>
      <c r="G98" t="s">
        <v>565</v>
      </c>
      <c r="H98" t="s">
        <v>503</v>
      </c>
      <c r="I98" t="s">
        <v>150</v>
      </c>
      <c r="J98" t="s">
        <v>319</v>
      </c>
      <c r="K98" s="77">
        <v>2.46</v>
      </c>
      <c r="L98" t="s">
        <v>102</v>
      </c>
      <c r="M98" s="78">
        <v>3.4500000000000003E-2</v>
      </c>
      <c r="N98" s="78">
        <v>5.9299999999999999E-2</v>
      </c>
      <c r="O98" s="77">
        <v>677000</v>
      </c>
      <c r="P98" s="77">
        <v>94.64</v>
      </c>
      <c r="Q98" s="77">
        <v>0</v>
      </c>
      <c r="R98" s="77">
        <v>640.71280000000002</v>
      </c>
      <c r="S98" s="78">
        <v>1.5E-3</v>
      </c>
      <c r="T98" s="78">
        <v>4.3E-3</v>
      </c>
      <c r="U98" s="78">
        <v>1E-3</v>
      </c>
    </row>
    <row r="99" spans="2:21">
      <c r="B99" t="s">
        <v>670</v>
      </c>
      <c r="C99" t="s">
        <v>671</v>
      </c>
      <c r="D99" t="s">
        <v>100</v>
      </c>
      <c r="E99" t="s">
        <v>123</v>
      </c>
      <c r="F99" t="s">
        <v>669</v>
      </c>
      <c r="G99" t="s">
        <v>565</v>
      </c>
      <c r="H99" t="s">
        <v>503</v>
      </c>
      <c r="I99" t="s">
        <v>150</v>
      </c>
      <c r="J99" t="s">
        <v>672</v>
      </c>
      <c r="K99" s="77">
        <v>4.84</v>
      </c>
      <c r="L99" t="s">
        <v>102</v>
      </c>
      <c r="M99" s="78">
        <v>7.4999999999999997E-3</v>
      </c>
      <c r="N99" s="78">
        <v>5.11E-2</v>
      </c>
      <c r="O99" s="77">
        <v>512057</v>
      </c>
      <c r="P99" s="77">
        <v>81.3</v>
      </c>
      <c r="Q99" s="77">
        <v>0</v>
      </c>
      <c r="R99" s="77">
        <v>416.30234100000001</v>
      </c>
      <c r="S99" s="78">
        <v>1E-3</v>
      </c>
      <c r="T99" s="78">
        <v>2.8E-3</v>
      </c>
      <c r="U99" s="78">
        <v>5.9999999999999995E-4</v>
      </c>
    </row>
    <row r="100" spans="2:21">
      <c r="B100" t="s">
        <v>673</v>
      </c>
      <c r="C100" t="s">
        <v>674</v>
      </c>
      <c r="D100" t="s">
        <v>100</v>
      </c>
      <c r="E100" t="s">
        <v>123</v>
      </c>
      <c r="F100" t="s">
        <v>669</v>
      </c>
      <c r="G100" t="s">
        <v>565</v>
      </c>
      <c r="H100" t="s">
        <v>503</v>
      </c>
      <c r="I100" t="s">
        <v>150</v>
      </c>
      <c r="J100" t="s">
        <v>474</v>
      </c>
      <c r="K100" s="77">
        <v>4.7</v>
      </c>
      <c r="L100" t="s">
        <v>102</v>
      </c>
      <c r="M100" s="78">
        <v>1.4999999999999999E-2</v>
      </c>
      <c r="N100" s="78">
        <v>6.0199999999999997E-2</v>
      </c>
      <c r="O100" s="77">
        <v>777000</v>
      </c>
      <c r="P100" s="77">
        <v>81.430000000000007</v>
      </c>
      <c r="Q100" s="77">
        <v>0</v>
      </c>
      <c r="R100" s="77">
        <v>632.71109999999999</v>
      </c>
      <c r="S100" s="78">
        <v>2E-3</v>
      </c>
      <c r="T100" s="78">
        <v>4.3E-3</v>
      </c>
      <c r="U100" s="78">
        <v>1E-3</v>
      </c>
    </row>
    <row r="101" spans="2:21">
      <c r="B101" t="s">
        <v>675</v>
      </c>
      <c r="C101" t="s">
        <v>676</v>
      </c>
      <c r="D101" t="s">
        <v>100</v>
      </c>
      <c r="E101" t="s">
        <v>123</v>
      </c>
      <c r="F101" t="s">
        <v>677</v>
      </c>
      <c r="G101" t="s">
        <v>565</v>
      </c>
      <c r="H101" t="s">
        <v>511</v>
      </c>
      <c r="I101" t="s">
        <v>214</v>
      </c>
      <c r="J101" t="s">
        <v>678</v>
      </c>
      <c r="K101" s="77">
        <v>3.82</v>
      </c>
      <c r="L101" t="s">
        <v>102</v>
      </c>
      <c r="M101" s="78">
        <v>2.5000000000000001E-3</v>
      </c>
      <c r="N101" s="78">
        <v>5.67E-2</v>
      </c>
      <c r="O101" s="77">
        <v>358000</v>
      </c>
      <c r="P101" s="77">
        <v>81.3</v>
      </c>
      <c r="Q101" s="77">
        <v>0</v>
      </c>
      <c r="R101" s="77">
        <v>291.05399999999997</v>
      </c>
      <c r="S101" s="78">
        <v>5.9999999999999995E-4</v>
      </c>
      <c r="T101" s="78">
        <v>2E-3</v>
      </c>
      <c r="U101" s="78">
        <v>5.0000000000000001E-4</v>
      </c>
    </row>
    <row r="102" spans="2:21">
      <c r="B102" t="s">
        <v>679</v>
      </c>
      <c r="C102" t="s">
        <v>680</v>
      </c>
      <c r="D102" t="s">
        <v>100</v>
      </c>
      <c r="E102" t="s">
        <v>123</v>
      </c>
      <c r="F102" t="s">
        <v>681</v>
      </c>
      <c r="G102" t="s">
        <v>502</v>
      </c>
      <c r="H102" t="s">
        <v>511</v>
      </c>
      <c r="I102" t="s">
        <v>214</v>
      </c>
      <c r="J102" t="s">
        <v>682</v>
      </c>
      <c r="K102" s="77">
        <v>0.74</v>
      </c>
      <c r="L102" t="s">
        <v>102</v>
      </c>
      <c r="M102" s="78">
        <v>0.05</v>
      </c>
      <c r="N102" s="78">
        <v>6.6600000000000006E-2</v>
      </c>
      <c r="O102" s="77">
        <v>43143.45</v>
      </c>
      <c r="P102" s="77">
        <v>99.9</v>
      </c>
      <c r="Q102" s="77">
        <v>0</v>
      </c>
      <c r="R102" s="77">
        <v>43.100306549999999</v>
      </c>
      <c r="S102" s="78">
        <v>1.6000000000000001E-3</v>
      </c>
      <c r="T102" s="78">
        <v>2.9999999999999997E-4</v>
      </c>
      <c r="U102" s="78">
        <v>1E-4</v>
      </c>
    </row>
    <row r="103" spans="2:21">
      <c r="B103" t="s">
        <v>683</v>
      </c>
      <c r="C103" t="s">
        <v>684</v>
      </c>
      <c r="D103" t="s">
        <v>100</v>
      </c>
      <c r="E103" t="s">
        <v>123</v>
      </c>
      <c r="F103" t="s">
        <v>681</v>
      </c>
      <c r="G103" t="s">
        <v>502</v>
      </c>
      <c r="H103" t="s">
        <v>511</v>
      </c>
      <c r="I103" t="s">
        <v>214</v>
      </c>
      <c r="J103" t="s">
        <v>685</v>
      </c>
      <c r="K103" s="77">
        <v>2.79</v>
      </c>
      <c r="L103" t="s">
        <v>102</v>
      </c>
      <c r="M103" s="78">
        <v>6.8000000000000005E-2</v>
      </c>
      <c r="N103" s="78">
        <v>7.85E-2</v>
      </c>
      <c r="O103" s="77">
        <v>932000</v>
      </c>
      <c r="P103" s="77">
        <v>98.95</v>
      </c>
      <c r="Q103" s="77">
        <v>0</v>
      </c>
      <c r="R103" s="77">
        <v>922.21400000000006</v>
      </c>
      <c r="S103" s="78">
        <v>3.0000000000000001E-3</v>
      </c>
      <c r="T103" s="78">
        <v>6.1999999999999998E-3</v>
      </c>
      <c r="U103" s="78">
        <v>1.4E-3</v>
      </c>
    </row>
    <row r="104" spans="2:21">
      <c r="B104" t="s">
        <v>686</v>
      </c>
      <c r="C104" t="s">
        <v>687</v>
      </c>
      <c r="D104" t="s">
        <v>100</v>
      </c>
      <c r="E104" t="s">
        <v>123</v>
      </c>
      <c r="F104" t="s">
        <v>688</v>
      </c>
      <c r="G104" t="s">
        <v>529</v>
      </c>
      <c r="H104" t="s">
        <v>503</v>
      </c>
      <c r="I104" t="s">
        <v>150</v>
      </c>
      <c r="J104" t="s">
        <v>689</v>
      </c>
      <c r="K104" s="77">
        <v>2.38</v>
      </c>
      <c r="L104" t="s">
        <v>102</v>
      </c>
      <c r="M104" s="78">
        <v>3.2899999999999999E-2</v>
      </c>
      <c r="N104" s="78">
        <v>6.0499999999999998E-2</v>
      </c>
      <c r="O104" s="77">
        <v>559333.31000000006</v>
      </c>
      <c r="P104" s="77">
        <v>93.97</v>
      </c>
      <c r="Q104" s="77">
        <v>151.33462</v>
      </c>
      <c r="R104" s="77">
        <v>676.94013140699997</v>
      </c>
      <c r="S104" s="78">
        <v>8.9999999999999998E-4</v>
      </c>
      <c r="T104" s="78">
        <v>4.5999999999999999E-3</v>
      </c>
      <c r="U104" s="78">
        <v>1E-3</v>
      </c>
    </row>
    <row r="105" spans="2:21">
      <c r="B105" t="s">
        <v>690</v>
      </c>
      <c r="C105" t="s">
        <v>691</v>
      </c>
      <c r="D105" t="s">
        <v>100</v>
      </c>
      <c r="E105" t="s">
        <v>123</v>
      </c>
      <c r="F105" t="s">
        <v>692</v>
      </c>
      <c r="G105" t="s">
        <v>502</v>
      </c>
      <c r="H105" t="s">
        <v>511</v>
      </c>
      <c r="I105" t="s">
        <v>214</v>
      </c>
      <c r="J105" t="s">
        <v>296</v>
      </c>
      <c r="K105" s="77">
        <v>2.62</v>
      </c>
      <c r="L105" t="s">
        <v>102</v>
      </c>
      <c r="M105" s="78">
        <v>9.0999999999999998E-2</v>
      </c>
      <c r="N105" s="78">
        <v>8.7900000000000006E-2</v>
      </c>
      <c r="O105" s="77">
        <v>655000</v>
      </c>
      <c r="P105" s="77">
        <v>99.739000000000004</v>
      </c>
      <c r="Q105" s="77">
        <v>0</v>
      </c>
      <c r="R105" s="77">
        <v>653.29044999999996</v>
      </c>
      <c r="S105" s="78">
        <v>4.3E-3</v>
      </c>
      <c r="T105" s="78">
        <v>4.4000000000000003E-3</v>
      </c>
      <c r="U105" s="78">
        <v>1E-3</v>
      </c>
    </row>
    <row r="106" spans="2:21">
      <c r="B106" t="s">
        <v>693</v>
      </c>
      <c r="C106" t="s">
        <v>694</v>
      </c>
      <c r="D106" t="s">
        <v>100</v>
      </c>
      <c r="E106" t="s">
        <v>123</v>
      </c>
      <c r="F106" t="s">
        <v>692</v>
      </c>
      <c r="G106" t="s">
        <v>502</v>
      </c>
      <c r="H106" t="s">
        <v>511</v>
      </c>
      <c r="I106" t="s">
        <v>214</v>
      </c>
      <c r="J106" t="s">
        <v>474</v>
      </c>
      <c r="K106" s="77">
        <v>2.5499999999999998</v>
      </c>
      <c r="L106" t="s">
        <v>102</v>
      </c>
      <c r="M106" s="78">
        <v>9.0999999999999998E-2</v>
      </c>
      <c r="N106" s="78">
        <v>8.7800000000000003E-2</v>
      </c>
      <c r="O106" s="77">
        <v>0</v>
      </c>
      <c r="P106" s="77">
        <v>0</v>
      </c>
      <c r="Q106" s="77">
        <v>16.768000000000001</v>
      </c>
      <c r="R106" s="77">
        <v>16.768000000000001</v>
      </c>
      <c r="S106" s="78">
        <v>0</v>
      </c>
      <c r="T106" s="78">
        <v>1E-4</v>
      </c>
      <c r="U106" s="78">
        <v>0</v>
      </c>
    </row>
    <row r="107" spans="2:21">
      <c r="B107" t="s">
        <v>695</v>
      </c>
      <c r="C107" t="s">
        <v>696</v>
      </c>
      <c r="D107" t="s">
        <v>100</v>
      </c>
      <c r="E107" t="s">
        <v>123</v>
      </c>
      <c r="F107" t="s">
        <v>692</v>
      </c>
      <c r="G107" t="s">
        <v>502</v>
      </c>
      <c r="H107" t="s">
        <v>511</v>
      </c>
      <c r="I107" t="s">
        <v>214</v>
      </c>
      <c r="J107" t="s">
        <v>382</v>
      </c>
      <c r="K107" s="77">
        <v>0.74</v>
      </c>
      <c r="L107" t="s">
        <v>102</v>
      </c>
      <c r="M107" s="78">
        <v>6.9000000000000006E-2</v>
      </c>
      <c r="N107" s="78">
        <v>8.2199999999999995E-2</v>
      </c>
      <c r="O107" s="77">
        <v>165000</v>
      </c>
      <c r="P107" s="77">
        <v>100.46</v>
      </c>
      <c r="Q107" s="77">
        <v>0</v>
      </c>
      <c r="R107" s="77">
        <v>165.75899999999999</v>
      </c>
      <c r="S107" s="78">
        <v>2.2000000000000001E-3</v>
      </c>
      <c r="T107" s="78">
        <v>1.1000000000000001E-3</v>
      </c>
      <c r="U107" s="78">
        <v>2.9999999999999997E-4</v>
      </c>
    </row>
    <row r="108" spans="2:21">
      <c r="B108" t="s">
        <v>697</v>
      </c>
      <c r="C108" t="s">
        <v>698</v>
      </c>
      <c r="D108" t="s">
        <v>100</v>
      </c>
      <c r="E108" t="s">
        <v>123</v>
      </c>
      <c r="F108" t="s">
        <v>699</v>
      </c>
      <c r="G108" t="s">
        <v>502</v>
      </c>
      <c r="H108" t="s">
        <v>503</v>
      </c>
      <c r="I108" t="s">
        <v>150</v>
      </c>
      <c r="J108" t="s">
        <v>628</v>
      </c>
      <c r="K108" s="77">
        <v>2.2799999999999998</v>
      </c>
      <c r="L108" t="s">
        <v>102</v>
      </c>
      <c r="M108" s="78">
        <v>5.6500000000000002E-2</v>
      </c>
      <c r="N108" s="78">
        <v>8.3299999999999999E-2</v>
      </c>
      <c r="O108" s="77">
        <v>473144.18</v>
      </c>
      <c r="P108" s="77">
        <v>93.46</v>
      </c>
      <c r="Q108" s="77">
        <v>12.18346</v>
      </c>
      <c r="R108" s="77">
        <v>454.384010628</v>
      </c>
      <c r="S108" s="78">
        <v>1.2999999999999999E-3</v>
      </c>
      <c r="T108" s="78">
        <v>3.0999999999999999E-3</v>
      </c>
      <c r="U108" s="78">
        <v>6.9999999999999999E-4</v>
      </c>
    </row>
    <row r="109" spans="2:21">
      <c r="B109" t="s">
        <v>700</v>
      </c>
      <c r="C109" t="s">
        <v>701</v>
      </c>
      <c r="D109" t="s">
        <v>100</v>
      </c>
      <c r="E109" t="s">
        <v>123</v>
      </c>
      <c r="F109" t="s">
        <v>699</v>
      </c>
      <c r="G109" t="s">
        <v>502</v>
      </c>
      <c r="H109" t="s">
        <v>511</v>
      </c>
      <c r="I109" t="s">
        <v>214</v>
      </c>
      <c r="J109" t="s">
        <v>702</v>
      </c>
      <c r="K109" s="77">
        <v>2.92</v>
      </c>
      <c r="L109" t="s">
        <v>102</v>
      </c>
      <c r="M109" s="78">
        <v>7.2400000000000006E-2</v>
      </c>
      <c r="N109" s="78">
        <v>8.6199999999999999E-2</v>
      </c>
      <c r="O109" s="77">
        <v>673000</v>
      </c>
      <c r="P109" s="77">
        <v>97.4</v>
      </c>
      <c r="Q109" s="77">
        <v>0</v>
      </c>
      <c r="R109" s="77">
        <v>655.50199999999995</v>
      </c>
      <c r="S109" s="78">
        <v>2.5999999999999999E-3</v>
      </c>
      <c r="T109" s="78">
        <v>4.4000000000000003E-3</v>
      </c>
      <c r="U109" s="78">
        <v>1E-3</v>
      </c>
    </row>
    <row r="110" spans="2:21">
      <c r="B110" t="s">
        <v>703</v>
      </c>
      <c r="C110" t="s">
        <v>704</v>
      </c>
      <c r="D110" t="s">
        <v>100</v>
      </c>
      <c r="E110" t="s">
        <v>123</v>
      </c>
      <c r="F110" t="s">
        <v>705</v>
      </c>
      <c r="G110" t="s">
        <v>640</v>
      </c>
      <c r="H110" t="s">
        <v>503</v>
      </c>
      <c r="I110" t="s">
        <v>150</v>
      </c>
      <c r="J110" t="s">
        <v>706</v>
      </c>
      <c r="K110" s="77">
        <v>0.3</v>
      </c>
      <c r="L110" t="s">
        <v>102</v>
      </c>
      <c r="M110" s="78">
        <v>2.2499999999999999E-2</v>
      </c>
      <c r="N110" s="78">
        <v>6.54E-2</v>
      </c>
      <c r="O110" s="77">
        <v>268.02999999999997</v>
      </c>
      <c r="P110" s="77">
        <v>99.23</v>
      </c>
      <c r="Q110" s="77">
        <v>0</v>
      </c>
      <c r="R110" s="77">
        <v>0.26596616899999997</v>
      </c>
      <c r="S110" s="78">
        <v>0</v>
      </c>
      <c r="T110" s="78">
        <v>0</v>
      </c>
      <c r="U110" s="78">
        <v>0</v>
      </c>
    </row>
    <row r="111" spans="2:21">
      <c r="B111" t="s">
        <v>707</v>
      </c>
      <c r="C111" t="s">
        <v>708</v>
      </c>
      <c r="D111" t="s">
        <v>100</v>
      </c>
      <c r="E111" t="s">
        <v>123</v>
      </c>
      <c r="F111" t="s">
        <v>523</v>
      </c>
      <c r="G111" t="s">
        <v>524</v>
      </c>
      <c r="H111" t="s">
        <v>533</v>
      </c>
      <c r="I111" t="s">
        <v>150</v>
      </c>
      <c r="J111" t="s">
        <v>709</v>
      </c>
      <c r="K111" s="77">
        <v>2.14</v>
      </c>
      <c r="L111" t="s">
        <v>102</v>
      </c>
      <c r="M111" s="78">
        <v>3.5000000000000003E-2</v>
      </c>
      <c r="N111" s="78">
        <v>6.3600000000000004E-2</v>
      </c>
      <c r="O111" s="77">
        <v>1116584</v>
      </c>
      <c r="P111" s="77">
        <v>94.28</v>
      </c>
      <c r="Q111" s="77">
        <v>161.39599999999999</v>
      </c>
      <c r="R111" s="77">
        <v>1214.1113952000001</v>
      </c>
      <c r="S111" s="78">
        <v>4.4999999999999997E-3</v>
      </c>
      <c r="T111" s="78">
        <v>8.2000000000000007E-3</v>
      </c>
      <c r="U111" s="78">
        <v>1.9E-3</v>
      </c>
    </row>
    <row r="112" spans="2:21">
      <c r="B112" t="s">
        <v>710</v>
      </c>
      <c r="C112" t="s">
        <v>711</v>
      </c>
      <c r="D112" t="s">
        <v>100</v>
      </c>
      <c r="E112" t="s">
        <v>123</v>
      </c>
      <c r="F112" t="s">
        <v>528</v>
      </c>
      <c r="G112" t="s">
        <v>529</v>
      </c>
      <c r="H112" t="s">
        <v>525</v>
      </c>
      <c r="I112" t="s">
        <v>214</v>
      </c>
      <c r="J112" t="s">
        <v>712</v>
      </c>
      <c r="K112" s="77">
        <v>3.76</v>
      </c>
      <c r="L112" t="s">
        <v>102</v>
      </c>
      <c r="M112" s="78">
        <v>2.5000000000000001E-2</v>
      </c>
      <c r="N112" s="78">
        <v>6.3500000000000001E-2</v>
      </c>
      <c r="O112" s="77">
        <v>1072000</v>
      </c>
      <c r="P112" s="77">
        <v>86.77</v>
      </c>
      <c r="Q112" s="77">
        <v>0</v>
      </c>
      <c r="R112" s="77">
        <v>930.17439999999999</v>
      </c>
      <c r="S112" s="78">
        <v>1.2999999999999999E-3</v>
      </c>
      <c r="T112" s="78">
        <v>6.3E-3</v>
      </c>
      <c r="U112" s="78">
        <v>1.4E-3</v>
      </c>
    </row>
    <row r="113" spans="2:21">
      <c r="B113" t="s">
        <v>713</v>
      </c>
      <c r="C113" t="s">
        <v>714</v>
      </c>
      <c r="D113" t="s">
        <v>100</v>
      </c>
      <c r="E113" t="s">
        <v>123</v>
      </c>
      <c r="F113" t="s">
        <v>715</v>
      </c>
      <c r="G113" t="s">
        <v>484</v>
      </c>
      <c r="H113" t="s">
        <v>533</v>
      </c>
      <c r="I113" t="s">
        <v>150</v>
      </c>
      <c r="J113" t="s">
        <v>716</v>
      </c>
      <c r="K113" s="77">
        <v>0.27</v>
      </c>
      <c r="L113" t="s">
        <v>102</v>
      </c>
      <c r="M113" s="78">
        <v>3.61E-2</v>
      </c>
      <c r="N113" s="78">
        <v>0.1113</v>
      </c>
      <c r="O113" s="77">
        <v>178000.01</v>
      </c>
      <c r="P113" s="77">
        <v>99.1</v>
      </c>
      <c r="Q113" s="77">
        <v>0</v>
      </c>
      <c r="R113" s="77">
        <v>176.39800991000001</v>
      </c>
      <c r="S113" s="78">
        <v>2.2000000000000001E-3</v>
      </c>
      <c r="T113" s="78">
        <v>1.1999999999999999E-3</v>
      </c>
      <c r="U113" s="78">
        <v>2.9999999999999997E-4</v>
      </c>
    </row>
    <row r="114" spans="2:21">
      <c r="B114" t="s">
        <v>717</v>
      </c>
      <c r="C114" t="s">
        <v>718</v>
      </c>
      <c r="D114" t="s">
        <v>100</v>
      </c>
      <c r="E114" t="s">
        <v>123</v>
      </c>
      <c r="F114" t="s">
        <v>532</v>
      </c>
      <c r="G114" t="s">
        <v>484</v>
      </c>
      <c r="H114" t="s">
        <v>533</v>
      </c>
      <c r="I114" t="s">
        <v>150</v>
      </c>
      <c r="J114" t="s">
        <v>719</v>
      </c>
      <c r="K114" s="77">
        <v>0.62</v>
      </c>
      <c r="L114" t="s">
        <v>102</v>
      </c>
      <c r="M114" s="78">
        <v>3.2399999999999998E-2</v>
      </c>
      <c r="N114" s="78">
        <v>9.4399999999999998E-2</v>
      </c>
      <c r="O114" s="77">
        <v>453593.98</v>
      </c>
      <c r="P114" s="77">
        <v>96.51</v>
      </c>
      <c r="Q114" s="77">
        <v>118.20577</v>
      </c>
      <c r="R114" s="77">
        <v>555.96932009800003</v>
      </c>
      <c r="S114" s="78">
        <v>1.6999999999999999E-3</v>
      </c>
      <c r="T114" s="78">
        <v>3.8E-3</v>
      </c>
      <c r="U114" s="78">
        <v>8.9999999999999998E-4</v>
      </c>
    </row>
    <row r="115" spans="2:21">
      <c r="B115" t="s">
        <v>720</v>
      </c>
      <c r="C115" t="s">
        <v>721</v>
      </c>
      <c r="D115" t="s">
        <v>100</v>
      </c>
      <c r="E115" t="s">
        <v>123</v>
      </c>
      <c r="F115" t="s">
        <v>722</v>
      </c>
      <c r="G115" t="s">
        <v>502</v>
      </c>
      <c r="H115" t="s">
        <v>533</v>
      </c>
      <c r="I115" t="s">
        <v>150</v>
      </c>
      <c r="J115" t="s">
        <v>723</v>
      </c>
      <c r="K115" s="77">
        <v>1.42</v>
      </c>
      <c r="L115" t="s">
        <v>102</v>
      </c>
      <c r="M115" s="78">
        <v>7.0000000000000007E-2</v>
      </c>
      <c r="N115" s="78">
        <v>0.1079</v>
      </c>
      <c r="O115" s="77">
        <v>3377816</v>
      </c>
      <c r="P115" s="77">
        <v>95.4</v>
      </c>
      <c r="Q115" s="77">
        <v>118.22356000000001</v>
      </c>
      <c r="R115" s="77">
        <v>3340.6600239999998</v>
      </c>
      <c r="S115" s="78">
        <v>5.5999999999999999E-3</v>
      </c>
      <c r="T115" s="78">
        <v>2.2599999999999999E-2</v>
      </c>
      <c r="U115" s="78">
        <v>5.1999999999999998E-3</v>
      </c>
    </row>
    <row r="116" spans="2:21">
      <c r="B116" t="s">
        <v>724</v>
      </c>
      <c r="C116" t="s">
        <v>725</v>
      </c>
      <c r="D116" t="s">
        <v>100</v>
      </c>
      <c r="E116" t="s">
        <v>123</v>
      </c>
      <c r="F116" t="s">
        <v>726</v>
      </c>
      <c r="G116" t="s">
        <v>132</v>
      </c>
      <c r="H116" t="s">
        <v>533</v>
      </c>
      <c r="I116" t="s">
        <v>150</v>
      </c>
      <c r="J116" t="s">
        <v>727</v>
      </c>
      <c r="K116" s="77">
        <v>2.99</v>
      </c>
      <c r="L116" t="s">
        <v>102</v>
      </c>
      <c r="M116" s="78">
        <v>3.6499999999999998E-2</v>
      </c>
      <c r="N116" s="78">
        <v>5.8999999999999997E-2</v>
      </c>
      <c r="O116" s="77">
        <v>1387769</v>
      </c>
      <c r="P116" s="77">
        <v>94.97</v>
      </c>
      <c r="Q116" s="77">
        <v>0</v>
      </c>
      <c r="R116" s="77">
        <v>1317.9642193</v>
      </c>
      <c r="S116" s="78">
        <v>8.9999999999999998E-4</v>
      </c>
      <c r="T116" s="78">
        <v>8.8999999999999999E-3</v>
      </c>
      <c r="U116" s="78">
        <v>2E-3</v>
      </c>
    </row>
    <row r="117" spans="2:21">
      <c r="B117" t="s">
        <v>728</v>
      </c>
      <c r="C117" t="s">
        <v>729</v>
      </c>
      <c r="D117" t="s">
        <v>100</v>
      </c>
      <c r="E117" t="s">
        <v>123</v>
      </c>
      <c r="F117" t="s">
        <v>730</v>
      </c>
      <c r="G117" t="s">
        <v>529</v>
      </c>
      <c r="H117" t="s">
        <v>533</v>
      </c>
      <c r="I117" t="s">
        <v>150</v>
      </c>
      <c r="J117" t="s">
        <v>731</v>
      </c>
      <c r="K117" s="77">
        <v>3.36</v>
      </c>
      <c r="L117" t="s">
        <v>102</v>
      </c>
      <c r="M117" s="78">
        <v>7.2499999999999995E-2</v>
      </c>
      <c r="N117" s="78">
        <v>7.22E-2</v>
      </c>
      <c r="O117" s="77">
        <v>3179000</v>
      </c>
      <c r="P117" s="77">
        <v>107.8</v>
      </c>
      <c r="Q117" s="77">
        <v>0</v>
      </c>
      <c r="R117" s="77">
        <v>3426.962</v>
      </c>
      <c r="S117" s="78">
        <v>5.4999999999999997E-3</v>
      </c>
      <c r="T117" s="78">
        <v>2.3199999999999998E-2</v>
      </c>
      <c r="U117" s="78">
        <v>5.3E-3</v>
      </c>
    </row>
    <row r="118" spans="2:21">
      <c r="B118" t="s">
        <v>732</v>
      </c>
      <c r="C118" t="s">
        <v>733</v>
      </c>
      <c r="D118" t="s">
        <v>100</v>
      </c>
      <c r="E118" t="s">
        <v>123</v>
      </c>
      <c r="F118" t="s">
        <v>681</v>
      </c>
      <c r="G118" t="s">
        <v>502</v>
      </c>
      <c r="H118" t="s">
        <v>525</v>
      </c>
      <c r="I118" t="s">
        <v>214</v>
      </c>
      <c r="J118" t="s">
        <v>734</v>
      </c>
      <c r="K118" s="77">
        <v>2.37</v>
      </c>
      <c r="L118" t="s">
        <v>102</v>
      </c>
      <c r="M118" s="78">
        <v>7.7499999999999999E-2</v>
      </c>
      <c r="N118" s="78">
        <v>0.11840000000000001</v>
      </c>
      <c r="O118" s="77">
        <v>1022000</v>
      </c>
      <c r="P118" s="77">
        <v>93.75</v>
      </c>
      <c r="Q118" s="77">
        <v>0</v>
      </c>
      <c r="R118" s="77">
        <v>958.125</v>
      </c>
      <c r="S118" s="78">
        <v>2.5999999999999999E-3</v>
      </c>
      <c r="T118" s="78">
        <v>6.4999999999999997E-3</v>
      </c>
      <c r="U118" s="78">
        <v>1.5E-3</v>
      </c>
    </row>
    <row r="119" spans="2:21">
      <c r="B119" t="s">
        <v>735</v>
      </c>
      <c r="C119" t="s">
        <v>736</v>
      </c>
      <c r="D119" t="s">
        <v>100</v>
      </c>
      <c r="E119" t="s">
        <v>123</v>
      </c>
      <c r="F119" t="s">
        <v>681</v>
      </c>
      <c r="G119" t="s">
        <v>502</v>
      </c>
      <c r="H119" t="s">
        <v>525</v>
      </c>
      <c r="I119" t="s">
        <v>214</v>
      </c>
      <c r="J119" t="s">
        <v>737</v>
      </c>
      <c r="K119" s="77">
        <v>1.49</v>
      </c>
      <c r="L119" t="s">
        <v>102</v>
      </c>
      <c r="M119" s="78">
        <v>6.9000000000000006E-2</v>
      </c>
      <c r="N119" s="78">
        <v>0.10589999999999999</v>
      </c>
      <c r="O119" s="77">
        <v>679002.75</v>
      </c>
      <c r="P119" s="77">
        <v>98.92</v>
      </c>
      <c r="Q119" s="77">
        <v>0</v>
      </c>
      <c r="R119" s="77">
        <v>671.66952030000004</v>
      </c>
      <c r="S119" s="78">
        <v>1.5E-3</v>
      </c>
      <c r="T119" s="78">
        <v>4.5999999999999999E-3</v>
      </c>
      <c r="U119" s="78">
        <v>1E-3</v>
      </c>
    </row>
    <row r="120" spans="2:21">
      <c r="B120" t="s">
        <v>738</v>
      </c>
      <c r="C120" t="s">
        <v>739</v>
      </c>
      <c r="D120" t="s">
        <v>100</v>
      </c>
      <c r="E120" t="s">
        <v>123</v>
      </c>
      <c r="F120" t="s">
        <v>740</v>
      </c>
      <c r="G120" t="s">
        <v>484</v>
      </c>
      <c r="H120" t="s">
        <v>533</v>
      </c>
      <c r="I120" t="s">
        <v>150</v>
      </c>
      <c r="J120" t="s">
        <v>741</v>
      </c>
      <c r="K120" s="77">
        <v>1.41</v>
      </c>
      <c r="L120" t="s">
        <v>102</v>
      </c>
      <c r="M120" s="78">
        <v>5.45E-2</v>
      </c>
      <c r="N120" s="78">
        <v>8.0199999999999994E-2</v>
      </c>
      <c r="O120" s="77">
        <v>919800</v>
      </c>
      <c r="P120" s="77">
        <v>102.24</v>
      </c>
      <c r="Q120" s="77">
        <v>21.908809999999999</v>
      </c>
      <c r="R120" s="77">
        <v>962.31232999999997</v>
      </c>
      <c r="S120" s="78">
        <v>5.8999999999999999E-3</v>
      </c>
      <c r="T120" s="78">
        <v>6.4999999999999997E-3</v>
      </c>
      <c r="U120" s="78">
        <v>1.5E-3</v>
      </c>
    </row>
    <row r="121" spans="2:21">
      <c r="B121" t="s">
        <v>742</v>
      </c>
      <c r="C121" t="s">
        <v>743</v>
      </c>
      <c r="D121" t="s">
        <v>100</v>
      </c>
      <c r="E121" t="s">
        <v>123</v>
      </c>
      <c r="F121" t="s">
        <v>744</v>
      </c>
      <c r="G121" t="s">
        <v>484</v>
      </c>
      <c r="H121" t="s">
        <v>525</v>
      </c>
      <c r="I121" t="s">
        <v>214</v>
      </c>
      <c r="J121" t="s">
        <v>745</v>
      </c>
      <c r="K121" s="77">
        <v>1.48</v>
      </c>
      <c r="L121" t="s">
        <v>102</v>
      </c>
      <c r="M121" s="78">
        <v>3.15E-2</v>
      </c>
      <c r="N121" s="78">
        <v>0.1641</v>
      </c>
      <c r="O121" s="77">
        <v>1478400.02</v>
      </c>
      <c r="P121" s="77">
        <v>83.37</v>
      </c>
      <c r="Q121" s="77">
        <v>237.81120000000001</v>
      </c>
      <c r="R121" s="77">
        <v>1470.3532966739999</v>
      </c>
      <c r="S121" s="78">
        <v>6.0000000000000001E-3</v>
      </c>
      <c r="T121" s="78">
        <v>0.01</v>
      </c>
      <c r="U121" s="78">
        <v>2.3E-3</v>
      </c>
    </row>
    <row r="122" spans="2:21">
      <c r="B122" t="s">
        <v>746</v>
      </c>
      <c r="C122" t="s">
        <v>747</v>
      </c>
      <c r="D122" t="s">
        <v>100</v>
      </c>
      <c r="E122" t="s">
        <v>123</v>
      </c>
      <c r="F122" t="s">
        <v>744</v>
      </c>
      <c r="G122" t="s">
        <v>484</v>
      </c>
      <c r="H122" t="s">
        <v>525</v>
      </c>
      <c r="I122" t="s">
        <v>214</v>
      </c>
      <c r="J122" t="s">
        <v>748</v>
      </c>
      <c r="K122" s="77">
        <v>2.25</v>
      </c>
      <c r="L122" t="s">
        <v>102</v>
      </c>
      <c r="M122" s="78">
        <v>3.95E-2</v>
      </c>
      <c r="N122" s="78">
        <v>0.1585</v>
      </c>
      <c r="O122" s="77">
        <v>1006000</v>
      </c>
      <c r="P122" s="77">
        <v>88.48</v>
      </c>
      <c r="Q122" s="77">
        <v>0</v>
      </c>
      <c r="R122" s="77">
        <v>890.10879999999997</v>
      </c>
      <c r="S122" s="78">
        <v>8.3000000000000001E-3</v>
      </c>
      <c r="T122" s="78">
        <v>6.0000000000000001E-3</v>
      </c>
      <c r="U122" s="78">
        <v>1.4E-3</v>
      </c>
    </row>
    <row r="123" spans="2:21">
      <c r="B123" t="s">
        <v>749</v>
      </c>
      <c r="C123" t="s">
        <v>750</v>
      </c>
      <c r="D123" t="s">
        <v>100</v>
      </c>
      <c r="E123" t="s">
        <v>123</v>
      </c>
      <c r="F123" t="s">
        <v>751</v>
      </c>
      <c r="G123" t="s">
        <v>484</v>
      </c>
      <c r="H123" t="s">
        <v>533</v>
      </c>
      <c r="I123" t="s">
        <v>150</v>
      </c>
      <c r="J123" t="s">
        <v>752</v>
      </c>
      <c r="K123" s="77">
        <v>1.89</v>
      </c>
      <c r="L123" t="s">
        <v>102</v>
      </c>
      <c r="M123" s="78">
        <v>7.1499999999999994E-2</v>
      </c>
      <c r="N123" s="78">
        <v>7.6399999999999996E-2</v>
      </c>
      <c r="O123" s="77">
        <v>1323000</v>
      </c>
      <c r="P123" s="77">
        <v>99.36</v>
      </c>
      <c r="Q123" s="77">
        <v>46.865029999999997</v>
      </c>
      <c r="R123" s="77">
        <v>1361.3978300000001</v>
      </c>
      <c r="S123" s="78">
        <v>4.1000000000000003E-3</v>
      </c>
      <c r="T123" s="78">
        <v>9.1999999999999998E-3</v>
      </c>
      <c r="U123" s="78">
        <v>2.0999999999999999E-3</v>
      </c>
    </row>
    <row r="124" spans="2:21">
      <c r="B124" t="s">
        <v>753</v>
      </c>
      <c r="C124" t="s">
        <v>754</v>
      </c>
      <c r="D124" t="s">
        <v>100</v>
      </c>
      <c r="E124" t="s">
        <v>123</v>
      </c>
      <c r="F124" t="s">
        <v>755</v>
      </c>
      <c r="G124" t="s">
        <v>597</v>
      </c>
      <c r="H124" t="s">
        <v>525</v>
      </c>
      <c r="I124" t="s">
        <v>214</v>
      </c>
      <c r="J124" t="s">
        <v>756</v>
      </c>
      <c r="K124" s="77">
        <v>2.2999999999999998</v>
      </c>
      <c r="L124" t="s">
        <v>102</v>
      </c>
      <c r="M124" s="78">
        <v>6.5000000000000002E-2</v>
      </c>
      <c r="N124" s="78">
        <v>6.88E-2</v>
      </c>
      <c r="O124" s="77">
        <v>571521</v>
      </c>
      <c r="P124" s="77">
        <v>101.01</v>
      </c>
      <c r="Q124" s="77">
        <v>0</v>
      </c>
      <c r="R124" s="77">
        <v>577.29336209999997</v>
      </c>
      <c r="S124" s="78">
        <v>8.0000000000000004E-4</v>
      </c>
      <c r="T124" s="78">
        <v>3.8999999999999998E-3</v>
      </c>
      <c r="U124" s="78">
        <v>8.9999999999999998E-4</v>
      </c>
    </row>
    <row r="125" spans="2:21">
      <c r="B125" t="s">
        <v>757</v>
      </c>
      <c r="C125" t="s">
        <v>758</v>
      </c>
      <c r="D125" t="s">
        <v>100</v>
      </c>
      <c r="E125" t="s">
        <v>123</v>
      </c>
      <c r="F125" t="s">
        <v>755</v>
      </c>
      <c r="G125" t="s">
        <v>597</v>
      </c>
      <c r="H125" t="s">
        <v>525</v>
      </c>
      <c r="I125" t="s">
        <v>214</v>
      </c>
      <c r="J125" t="s">
        <v>759</v>
      </c>
      <c r="K125" s="77">
        <v>3.24</v>
      </c>
      <c r="L125" t="s">
        <v>102</v>
      </c>
      <c r="M125" s="78">
        <v>5.2499999999999998E-2</v>
      </c>
      <c r="N125" s="78">
        <v>7.7899999999999997E-2</v>
      </c>
      <c r="O125" s="77">
        <v>1847000</v>
      </c>
      <c r="P125" s="77">
        <v>93.68</v>
      </c>
      <c r="Q125" s="77">
        <v>0</v>
      </c>
      <c r="R125" s="77">
        <v>1730.2696000000001</v>
      </c>
      <c r="S125" s="78">
        <v>5.5999999999999999E-3</v>
      </c>
      <c r="T125" s="78">
        <v>1.17E-2</v>
      </c>
      <c r="U125" s="78">
        <v>2.7000000000000001E-3</v>
      </c>
    </row>
    <row r="126" spans="2:21">
      <c r="B126" t="s">
        <v>760</v>
      </c>
      <c r="C126" t="s">
        <v>761</v>
      </c>
      <c r="D126" t="s">
        <v>100</v>
      </c>
      <c r="E126" t="s">
        <v>123</v>
      </c>
      <c r="F126" t="s">
        <v>559</v>
      </c>
      <c r="G126" t="s">
        <v>524</v>
      </c>
      <c r="H126" t="s">
        <v>555</v>
      </c>
      <c r="I126" t="s">
        <v>214</v>
      </c>
      <c r="J126" t="s">
        <v>762</v>
      </c>
      <c r="K126" s="77">
        <v>0.26</v>
      </c>
      <c r="L126" t="s">
        <v>102</v>
      </c>
      <c r="M126" s="78">
        <v>0.05</v>
      </c>
      <c r="N126" s="78">
        <v>8.0799999999999997E-2</v>
      </c>
      <c r="O126" s="77">
        <v>240625</v>
      </c>
      <c r="P126" s="77">
        <v>100.56</v>
      </c>
      <c r="Q126" s="77">
        <v>0</v>
      </c>
      <c r="R126" s="77">
        <v>241.9725</v>
      </c>
      <c r="S126" s="78">
        <v>3.5000000000000001E-3</v>
      </c>
      <c r="T126" s="78">
        <v>1.6000000000000001E-3</v>
      </c>
      <c r="U126" s="78">
        <v>4.0000000000000002E-4</v>
      </c>
    </row>
    <row r="127" spans="2:21">
      <c r="B127" t="s">
        <v>763</v>
      </c>
      <c r="C127" t="s">
        <v>764</v>
      </c>
      <c r="D127" t="s">
        <v>100</v>
      </c>
      <c r="E127" t="s">
        <v>123</v>
      </c>
      <c r="F127" t="s">
        <v>765</v>
      </c>
      <c r="G127" t="s">
        <v>484</v>
      </c>
      <c r="H127" t="s">
        <v>766</v>
      </c>
      <c r="I127" t="s">
        <v>150</v>
      </c>
      <c r="J127" t="s">
        <v>767</v>
      </c>
      <c r="K127" s="77">
        <v>1.18</v>
      </c>
      <c r="L127" t="s">
        <v>102</v>
      </c>
      <c r="M127" s="78">
        <v>2.9000000000000001E-2</v>
      </c>
      <c r="N127" s="78">
        <v>0.128</v>
      </c>
      <c r="O127" s="77">
        <v>625475.57999999996</v>
      </c>
      <c r="P127" s="77">
        <v>90.18</v>
      </c>
      <c r="Q127" s="77">
        <v>0</v>
      </c>
      <c r="R127" s="77">
        <v>564.05387804400004</v>
      </c>
      <c r="S127" s="78">
        <v>3.0999999999999999E-3</v>
      </c>
      <c r="T127" s="78">
        <v>3.8E-3</v>
      </c>
      <c r="U127" s="78">
        <v>8.9999999999999998E-4</v>
      </c>
    </row>
    <row r="128" spans="2:21">
      <c r="B128" t="s">
        <v>768</v>
      </c>
      <c r="C128" t="s">
        <v>769</v>
      </c>
      <c r="D128" t="s">
        <v>100</v>
      </c>
      <c r="E128" t="s">
        <v>123</v>
      </c>
      <c r="F128" t="s">
        <v>770</v>
      </c>
      <c r="G128" t="s">
        <v>127</v>
      </c>
      <c r="H128" t="s">
        <v>771</v>
      </c>
      <c r="I128" t="s">
        <v>150</v>
      </c>
      <c r="J128" t="s">
        <v>772</v>
      </c>
      <c r="K128" s="77">
        <v>2.21</v>
      </c>
      <c r="L128" t="s">
        <v>102</v>
      </c>
      <c r="M128" s="78">
        <v>7.2999999999999995E-2</v>
      </c>
      <c r="N128" s="78">
        <v>0.13270000000000001</v>
      </c>
      <c r="O128" s="77">
        <v>0.27</v>
      </c>
      <c r="P128" s="77">
        <v>92.3</v>
      </c>
      <c r="Q128" s="77">
        <v>0</v>
      </c>
      <c r="R128" s="77">
        <v>2.4920999999999998E-4</v>
      </c>
      <c r="S128" s="78">
        <v>0</v>
      </c>
      <c r="T128" s="78">
        <v>0</v>
      </c>
      <c r="U128" s="78">
        <v>0</v>
      </c>
    </row>
    <row r="129" spans="2:21">
      <c r="B129" t="s">
        <v>773</v>
      </c>
      <c r="C129" t="s">
        <v>774</v>
      </c>
      <c r="D129" t="s">
        <v>100</v>
      </c>
      <c r="E129" t="s">
        <v>123</v>
      </c>
      <c r="F129" t="s">
        <v>775</v>
      </c>
      <c r="G129" t="s">
        <v>502</v>
      </c>
      <c r="H129" t="s">
        <v>251</v>
      </c>
      <c r="I129" t="s">
        <v>560</v>
      </c>
      <c r="J129" t="s">
        <v>776</v>
      </c>
      <c r="K129" s="77">
        <v>1.8</v>
      </c>
      <c r="L129" t="s">
        <v>102</v>
      </c>
      <c r="M129" s="78">
        <v>0.03</v>
      </c>
      <c r="N129" s="78">
        <v>0</v>
      </c>
      <c r="O129" s="77">
        <v>90086</v>
      </c>
      <c r="P129" s="77">
        <v>5.7</v>
      </c>
      <c r="Q129" s="77">
        <v>0</v>
      </c>
      <c r="R129" s="77">
        <v>5.1349020000000003</v>
      </c>
      <c r="S129" s="78">
        <v>0</v>
      </c>
      <c r="T129" s="78">
        <v>0</v>
      </c>
      <c r="U129" s="78">
        <v>0</v>
      </c>
    </row>
    <row r="130" spans="2:21">
      <c r="B130" t="s">
        <v>777</v>
      </c>
      <c r="C130" t="s">
        <v>778</v>
      </c>
      <c r="D130" t="s">
        <v>100</v>
      </c>
      <c r="E130" t="s">
        <v>123</v>
      </c>
      <c r="F130" t="s">
        <v>779</v>
      </c>
      <c r="G130" t="s">
        <v>502</v>
      </c>
      <c r="H130" t="s">
        <v>251</v>
      </c>
      <c r="I130" t="s">
        <v>560</v>
      </c>
      <c r="J130" t="s">
        <v>780</v>
      </c>
      <c r="K130" s="77">
        <v>2.59</v>
      </c>
      <c r="L130" t="s">
        <v>102</v>
      </c>
      <c r="M130" s="78">
        <v>4.4999999999999998E-2</v>
      </c>
      <c r="N130" s="78">
        <v>7.0199999999999999E-2</v>
      </c>
      <c r="O130" s="77">
        <v>2105000</v>
      </c>
      <c r="P130" s="77">
        <v>95.17</v>
      </c>
      <c r="Q130" s="77">
        <v>0</v>
      </c>
      <c r="R130" s="77">
        <v>2003.3285000000001</v>
      </c>
      <c r="S130" s="78">
        <v>5.7999999999999996E-3</v>
      </c>
      <c r="T130" s="78">
        <v>1.3599999999999999E-2</v>
      </c>
      <c r="U130" s="78">
        <v>3.0999999999999999E-3</v>
      </c>
    </row>
    <row r="131" spans="2:21">
      <c r="B131" t="s">
        <v>781</v>
      </c>
      <c r="C131" t="s">
        <v>782</v>
      </c>
      <c r="D131" t="s">
        <v>100</v>
      </c>
      <c r="E131" t="s">
        <v>123</v>
      </c>
      <c r="F131" t="s">
        <v>783</v>
      </c>
      <c r="G131" t="s">
        <v>502</v>
      </c>
      <c r="H131" t="s">
        <v>251</v>
      </c>
      <c r="I131" t="s">
        <v>560</v>
      </c>
      <c r="J131" t="s">
        <v>784</v>
      </c>
      <c r="K131" s="77">
        <v>1.4</v>
      </c>
      <c r="L131" t="s">
        <v>102</v>
      </c>
      <c r="M131" s="78">
        <v>7.2499999999999995E-2</v>
      </c>
      <c r="N131" s="78">
        <v>7.6200000000000004E-2</v>
      </c>
      <c r="O131" s="77">
        <v>539169.74</v>
      </c>
      <c r="P131" s="77">
        <v>99.96</v>
      </c>
      <c r="Q131" s="77">
        <v>0</v>
      </c>
      <c r="R131" s="77">
        <v>538.95407210400003</v>
      </c>
      <c r="S131" s="78">
        <v>3.5000000000000001E-3</v>
      </c>
      <c r="T131" s="78">
        <v>3.7000000000000002E-3</v>
      </c>
      <c r="U131" s="78">
        <v>8.0000000000000004E-4</v>
      </c>
    </row>
    <row r="132" spans="2:21">
      <c r="B132" t="s">
        <v>785</v>
      </c>
      <c r="C132" t="s">
        <v>786</v>
      </c>
      <c r="D132" t="s">
        <v>100</v>
      </c>
      <c r="E132" t="s">
        <v>123</v>
      </c>
      <c r="F132" t="s">
        <v>787</v>
      </c>
      <c r="G132" t="s">
        <v>342</v>
      </c>
      <c r="H132" t="s">
        <v>251</v>
      </c>
      <c r="I132" t="s">
        <v>560</v>
      </c>
      <c r="J132" t="s">
        <v>788</v>
      </c>
      <c r="K132" s="77">
        <v>1.83</v>
      </c>
      <c r="L132" t="s">
        <v>102</v>
      </c>
      <c r="M132" s="78">
        <v>6.5000000000000002E-2</v>
      </c>
      <c r="N132" s="78">
        <v>0.1222</v>
      </c>
      <c r="O132" s="77">
        <v>642000</v>
      </c>
      <c r="P132" s="77">
        <v>93.04</v>
      </c>
      <c r="Q132" s="77">
        <v>0</v>
      </c>
      <c r="R132" s="77">
        <v>597.31679999999994</v>
      </c>
      <c r="S132" s="78">
        <v>1.09E-2</v>
      </c>
      <c r="T132" s="78">
        <v>4.0000000000000001E-3</v>
      </c>
      <c r="U132" s="78">
        <v>8.9999999999999998E-4</v>
      </c>
    </row>
    <row r="133" spans="2:21">
      <c r="B133" t="s">
        <v>789</v>
      </c>
      <c r="C133" t="s">
        <v>790</v>
      </c>
      <c r="D133" t="s">
        <v>100</v>
      </c>
      <c r="E133" t="s">
        <v>123</v>
      </c>
      <c r="F133" t="s">
        <v>791</v>
      </c>
      <c r="G133" t="s">
        <v>524</v>
      </c>
      <c r="H133" t="s">
        <v>251</v>
      </c>
      <c r="I133" t="s">
        <v>560</v>
      </c>
      <c r="J133" t="s">
        <v>792</v>
      </c>
      <c r="K133" s="77">
        <v>2.91</v>
      </c>
      <c r="L133" t="s">
        <v>102</v>
      </c>
      <c r="M133" s="78">
        <v>8.5000000000000006E-2</v>
      </c>
      <c r="N133" s="78">
        <v>8.8300000000000003E-2</v>
      </c>
      <c r="O133" s="77">
        <v>602000</v>
      </c>
      <c r="P133" s="77">
        <v>99.75</v>
      </c>
      <c r="Q133" s="77">
        <v>0</v>
      </c>
      <c r="R133" s="77">
        <v>600.495</v>
      </c>
      <c r="S133" s="78">
        <v>6.1999999999999998E-3</v>
      </c>
      <c r="T133" s="78">
        <v>4.1000000000000003E-3</v>
      </c>
      <c r="U133" s="78">
        <v>8.9999999999999998E-4</v>
      </c>
    </row>
    <row r="134" spans="2:21">
      <c r="B134" t="s">
        <v>793</v>
      </c>
      <c r="C134" t="s">
        <v>794</v>
      </c>
      <c r="D134" t="s">
        <v>100</v>
      </c>
      <c r="E134" t="s">
        <v>123</v>
      </c>
      <c r="F134" t="s">
        <v>795</v>
      </c>
      <c r="G134" t="s">
        <v>524</v>
      </c>
      <c r="H134" t="s">
        <v>251</v>
      </c>
      <c r="I134" t="s">
        <v>560</v>
      </c>
      <c r="J134" t="s">
        <v>796</v>
      </c>
      <c r="K134" s="77">
        <v>2.5</v>
      </c>
      <c r="L134" t="s">
        <v>102</v>
      </c>
      <c r="M134" s="78">
        <v>3.8699999999999998E-2</v>
      </c>
      <c r="N134" s="78">
        <v>6.6400000000000001E-2</v>
      </c>
      <c r="O134" s="77">
        <v>231730.78</v>
      </c>
      <c r="P134" s="77">
        <v>94.99</v>
      </c>
      <c r="Q134" s="77">
        <v>0</v>
      </c>
      <c r="R134" s="77">
        <v>220.12106792200001</v>
      </c>
      <c r="S134" s="78">
        <v>6.9999999999999999E-4</v>
      </c>
      <c r="T134" s="78">
        <v>1.5E-3</v>
      </c>
      <c r="U134" s="78">
        <v>2.9999999999999997E-4</v>
      </c>
    </row>
    <row r="135" spans="2:21">
      <c r="B135" t="s">
        <v>797</v>
      </c>
      <c r="C135" t="s">
        <v>798</v>
      </c>
      <c r="D135" t="s">
        <v>100</v>
      </c>
      <c r="E135" t="s">
        <v>123</v>
      </c>
      <c r="F135" t="s">
        <v>799</v>
      </c>
      <c r="G135" t="s">
        <v>524</v>
      </c>
      <c r="H135" t="s">
        <v>251</v>
      </c>
      <c r="I135" t="s">
        <v>560</v>
      </c>
      <c r="J135" t="s">
        <v>731</v>
      </c>
      <c r="K135" s="77">
        <v>4.28</v>
      </c>
      <c r="L135" t="s">
        <v>102</v>
      </c>
      <c r="M135" s="78">
        <v>7.0000000000000007E-2</v>
      </c>
      <c r="N135" s="78">
        <v>8.2100000000000006E-2</v>
      </c>
      <c r="O135" s="77">
        <v>281000</v>
      </c>
      <c r="P135" s="77">
        <v>96</v>
      </c>
      <c r="Q135" s="77">
        <v>0</v>
      </c>
      <c r="R135" s="77">
        <v>269.76</v>
      </c>
      <c r="S135" s="78">
        <v>0</v>
      </c>
      <c r="T135" s="78">
        <v>1.8E-3</v>
      </c>
      <c r="U135" s="78">
        <v>4.0000000000000002E-4</v>
      </c>
    </row>
    <row r="136" spans="2:21">
      <c r="B136" t="s">
        <v>800</v>
      </c>
      <c r="C136" t="s">
        <v>801</v>
      </c>
      <c r="D136" t="s">
        <v>100</v>
      </c>
      <c r="E136" t="s">
        <v>123</v>
      </c>
      <c r="F136" t="s">
        <v>802</v>
      </c>
      <c r="G136" t="s">
        <v>597</v>
      </c>
      <c r="H136" t="s">
        <v>251</v>
      </c>
      <c r="I136" t="s">
        <v>560</v>
      </c>
      <c r="J136" t="s">
        <v>803</v>
      </c>
      <c r="K136" s="77">
        <v>2.72</v>
      </c>
      <c r="L136" t="s">
        <v>102</v>
      </c>
      <c r="M136" s="78">
        <v>6.2E-2</v>
      </c>
      <c r="N136" s="78">
        <v>6.7699999999999996E-2</v>
      </c>
      <c r="O136" s="77">
        <v>944000</v>
      </c>
      <c r="P136" s="77">
        <v>101.2</v>
      </c>
      <c r="Q136" s="77">
        <v>0</v>
      </c>
      <c r="R136" s="77">
        <v>955.32799999999997</v>
      </c>
      <c r="S136" s="78">
        <v>1.6000000000000001E-3</v>
      </c>
      <c r="T136" s="78">
        <v>6.4999999999999997E-3</v>
      </c>
      <c r="U136" s="78">
        <v>1.5E-3</v>
      </c>
    </row>
    <row r="137" spans="2:21">
      <c r="B137" t="s">
        <v>804</v>
      </c>
      <c r="C137" t="s">
        <v>805</v>
      </c>
      <c r="D137" t="s">
        <v>100</v>
      </c>
      <c r="E137" t="s">
        <v>123</v>
      </c>
      <c r="F137" t="s">
        <v>559</v>
      </c>
      <c r="G137" t="s">
        <v>342</v>
      </c>
      <c r="H137" t="s">
        <v>251</v>
      </c>
      <c r="I137" t="s">
        <v>560</v>
      </c>
      <c r="J137" t="s">
        <v>806</v>
      </c>
      <c r="K137" s="77">
        <v>2.48</v>
      </c>
      <c r="L137" t="s">
        <v>102</v>
      </c>
      <c r="M137" s="78">
        <v>2.9000000000000001E-2</v>
      </c>
      <c r="N137" s="78">
        <v>8.43E-2</v>
      </c>
      <c r="O137" s="77">
        <v>1782600.3</v>
      </c>
      <c r="P137" s="77">
        <v>88.61</v>
      </c>
      <c r="Q137" s="77">
        <v>0</v>
      </c>
      <c r="R137" s="77">
        <v>1579.56212583</v>
      </c>
      <c r="S137" s="78">
        <v>1.1900000000000001E-2</v>
      </c>
      <c r="T137" s="78">
        <v>1.0699999999999999E-2</v>
      </c>
      <c r="U137" s="78">
        <v>2.3999999999999998E-3</v>
      </c>
    </row>
    <row r="138" spans="2:21">
      <c r="B138" t="s">
        <v>807</v>
      </c>
      <c r="C138" t="s">
        <v>808</v>
      </c>
      <c r="D138" t="s">
        <v>100</v>
      </c>
      <c r="E138" t="s">
        <v>123</v>
      </c>
      <c r="F138" t="s">
        <v>559</v>
      </c>
      <c r="G138" t="s">
        <v>524</v>
      </c>
      <c r="H138" t="s">
        <v>251</v>
      </c>
      <c r="I138" t="s">
        <v>560</v>
      </c>
      <c r="J138" t="s">
        <v>512</v>
      </c>
      <c r="K138" s="77">
        <v>1.34</v>
      </c>
      <c r="L138" t="s">
        <v>102</v>
      </c>
      <c r="M138" s="78">
        <v>5.62E-2</v>
      </c>
      <c r="N138" s="78">
        <v>7.5700000000000003E-2</v>
      </c>
      <c r="O138" s="77">
        <v>970000</v>
      </c>
      <c r="P138" s="77">
        <v>99.3</v>
      </c>
      <c r="Q138" s="77">
        <v>0</v>
      </c>
      <c r="R138" s="77">
        <v>963.21</v>
      </c>
      <c r="S138" s="78">
        <v>4.7000000000000002E-3</v>
      </c>
      <c r="T138" s="78">
        <v>6.4999999999999997E-3</v>
      </c>
      <c r="U138" s="78">
        <v>1.5E-3</v>
      </c>
    </row>
    <row r="139" spans="2:21">
      <c r="B139" t="s">
        <v>809</v>
      </c>
      <c r="C139" t="s">
        <v>810</v>
      </c>
      <c r="D139" t="s">
        <v>100</v>
      </c>
      <c r="E139" t="s">
        <v>123</v>
      </c>
      <c r="F139" t="s">
        <v>811</v>
      </c>
      <c r="G139" t="s">
        <v>524</v>
      </c>
      <c r="H139" t="s">
        <v>251</v>
      </c>
      <c r="I139" t="s">
        <v>560</v>
      </c>
      <c r="J139" t="s">
        <v>593</v>
      </c>
      <c r="K139" s="77">
        <v>0.01</v>
      </c>
      <c r="L139" t="s">
        <v>102</v>
      </c>
      <c r="M139" s="78">
        <v>5.6500000000000002E-2</v>
      </c>
      <c r="N139" s="78">
        <v>1E-4</v>
      </c>
      <c r="O139" s="77">
        <v>0</v>
      </c>
      <c r="P139" s="77">
        <v>0</v>
      </c>
      <c r="Q139" s="77">
        <v>508.67899999999997</v>
      </c>
      <c r="R139" s="77">
        <v>508.67899999999997</v>
      </c>
      <c r="S139" s="78">
        <v>0</v>
      </c>
      <c r="T139" s="78">
        <v>3.3999999999999998E-3</v>
      </c>
      <c r="U139" s="78">
        <v>8.0000000000000004E-4</v>
      </c>
    </row>
    <row r="140" spans="2:21">
      <c r="B140" t="s">
        <v>812</v>
      </c>
      <c r="C140" t="s">
        <v>813</v>
      </c>
      <c r="D140" t="s">
        <v>100</v>
      </c>
      <c r="E140" t="s">
        <v>123</v>
      </c>
      <c r="F140" t="s">
        <v>814</v>
      </c>
      <c r="G140" t="s">
        <v>524</v>
      </c>
      <c r="H140" t="s">
        <v>251</v>
      </c>
      <c r="I140" t="s">
        <v>560</v>
      </c>
      <c r="J140" t="s">
        <v>815</v>
      </c>
      <c r="K140" s="77">
        <v>2.39</v>
      </c>
      <c r="L140" t="s">
        <v>102</v>
      </c>
      <c r="M140" s="78">
        <v>2.8000000000000001E-2</v>
      </c>
      <c r="N140" s="78">
        <v>8.3099999999999993E-2</v>
      </c>
      <c r="O140" s="77">
        <v>964000</v>
      </c>
      <c r="P140" s="77">
        <v>95.5</v>
      </c>
      <c r="Q140" s="77">
        <v>0</v>
      </c>
      <c r="R140" s="77">
        <v>920.62</v>
      </c>
      <c r="S140" s="78">
        <v>5.7000000000000002E-3</v>
      </c>
      <c r="T140" s="78">
        <v>6.1999999999999998E-3</v>
      </c>
      <c r="U140" s="78">
        <v>1.4E-3</v>
      </c>
    </row>
    <row r="141" spans="2:21">
      <c r="B141" t="s">
        <v>816</v>
      </c>
      <c r="C141" t="s">
        <v>817</v>
      </c>
      <c r="D141" t="s">
        <v>100</v>
      </c>
      <c r="E141" t="s">
        <v>123</v>
      </c>
      <c r="F141" t="s">
        <v>814</v>
      </c>
      <c r="G141" t="s">
        <v>524</v>
      </c>
      <c r="H141" t="s">
        <v>251</v>
      </c>
      <c r="I141" t="s">
        <v>560</v>
      </c>
      <c r="J141" t="s">
        <v>818</v>
      </c>
      <c r="K141" s="77">
        <v>2.41</v>
      </c>
      <c r="L141" t="s">
        <v>102</v>
      </c>
      <c r="M141" s="78">
        <v>8.8900000000000007E-2</v>
      </c>
      <c r="N141" s="78">
        <v>7.9399999999999998E-2</v>
      </c>
      <c r="O141" s="77">
        <v>575000</v>
      </c>
      <c r="P141" s="77">
        <v>103.84</v>
      </c>
      <c r="Q141" s="77">
        <v>0</v>
      </c>
      <c r="R141" s="77">
        <v>597.08000000000004</v>
      </c>
      <c r="S141" s="78">
        <v>0</v>
      </c>
      <c r="T141" s="78">
        <v>4.0000000000000001E-3</v>
      </c>
      <c r="U141" s="78">
        <v>8.9999999999999998E-4</v>
      </c>
    </row>
    <row r="142" spans="2:21">
      <c r="B142" t="s">
        <v>819</v>
      </c>
      <c r="C142" t="s">
        <v>820</v>
      </c>
      <c r="D142" t="s">
        <v>100</v>
      </c>
      <c r="E142" t="s">
        <v>123</v>
      </c>
      <c r="F142" t="s">
        <v>821</v>
      </c>
      <c r="G142" t="s">
        <v>524</v>
      </c>
      <c r="H142" t="s">
        <v>251</v>
      </c>
      <c r="I142" t="s">
        <v>560</v>
      </c>
      <c r="J142" t="s">
        <v>312</v>
      </c>
      <c r="K142" s="77">
        <v>2.61</v>
      </c>
      <c r="L142" t="s">
        <v>102</v>
      </c>
      <c r="M142" s="78">
        <v>3.95E-2</v>
      </c>
      <c r="N142" s="78">
        <v>8.5300000000000001E-2</v>
      </c>
      <c r="O142" s="77">
        <v>1431000</v>
      </c>
      <c r="P142" s="77">
        <v>90.26</v>
      </c>
      <c r="Q142" s="77">
        <v>0</v>
      </c>
      <c r="R142" s="77">
        <v>1291.6206</v>
      </c>
      <c r="S142" s="78">
        <v>1.6999999999999999E-3</v>
      </c>
      <c r="T142" s="78">
        <v>8.8000000000000005E-3</v>
      </c>
      <c r="U142" s="78">
        <v>2E-3</v>
      </c>
    </row>
    <row r="143" spans="2:21">
      <c r="B143" t="s">
        <v>822</v>
      </c>
      <c r="C143" t="s">
        <v>823</v>
      </c>
      <c r="D143" t="s">
        <v>100</v>
      </c>
      <c r="E143" t="s">
        <v>123</v>
      </c>
      <c r="F143" t="s">
        <v>824</v>
      </c>
      <c r="G143" t="s">
        <v>502</v>
      </c>
      <c r="H143" t="s">
        <v>251</v>
      </c>
      <c r="I143" t="s">
        <v>560</v>
      </c>
      <c r="J143" t="s">
        <v>825</v>
      </c>
      <c r="K143" s="77">
        <v>2.52</v>
      </c>
      <c r="L143" t="s">
        <v>102</v>
      </c>
      <c r="M143" s="78">
        <v>6.7500000000000004E-2</v>
      </c>
      <c r="N143" s="78">
        <v>8.72E-2</v>
      </c>
      <c r="O143" s="77">
        <v>2004000</v>
      </c>
      <c r="P143" s="77">
        <v>97.34</v>
      </c>
      <c r="Q143" s="77">
        <v>0</v>
      </c>
      <c r="R143" s="77">
        <v>1950.6936000000001</v>
      </c>
      <c r="S143" s="78">
        <v>6.8999999999999999E-3</v>
      </c>
      <c r="T143" s="78">
        <v>1.32E-2</v>
      </c>
      <c r="U143" s="78">
        <v>3.0000000000000001E-3</v>
      </c>
    </row>
    <row r="144" spans="2:21">
      <c r="B144" t="s">
        <v>826</v>
      </c>
      <c r="C144" t="s">
        <v>827</v>
      </c>
      <c r="D144" t="s">
        <v>100</v>
      </c>
      <c r="E144" t="s">
        <v>123</v>
      </c>
      <c r="F144" t="s">
        <v>824</v>
      </c>
      <c r="G144" t="s">
        <v>502</v>
      </c>
      <c r="H144" t="s">
        <v>251</v>
      </c>
      <c r="I144" t="s">
        <v>560</v>
      </c>
      <c r="J144" t="s">
        <v>748</v>
      </c>
      <c r="K144" s="77">
        <v>1.23</v>
      </c>
      <c r="L144" t="s">
        <v>102</v>
      </c>
      <c r="M144" s="78">
        <v>0.06</v>
      </c>
      <c r="N144" s="78">
        <v>0.1492</v>
      </c>
      <c r="O144" s="77">
        <v>1015072.26</v>
      </c>
      <c r="P144" s="77">
        <v>91.71</v>
      </c>
      <c r="Q144" s="77">
        <v>0</v>
      </c>
      <c r="R144" s="77">
        <v>930.92276964600001</v>
      </c>
      <c r="S144" s="78">
        <v>5.7000000000000002E-3</v>
      </c>
      <c r="T144" s="78">
        <v>6.3E-3</v>
      </c>
      <c r="U144" s="78">
        <v>1.4E-3</v>
      </c>
    </row>
    <row r="145" spans="2:21">
      <c r="B145" t="s">
        <v>828</v>
      </c>
      <c r="C145" t="s">
        <v>829</v>
      </c>
      <c r="D145" t="s">
        <v>100</v>
      </c>
      <c r="E145" t="s">
        <v>123</v>
      </c>
      <c r="F145" t="s">
        <v>830</v>
      </c>
      <c r="G145" t="s">
        <v>524</v>
      </c>
      <c r="H145" t="s">
        <v>251</v>
      </c>
      <c r="I145" t="s">
        <v>560</v>
      </c>
      <c r="J145" t="s">
        <v>831</v>
      </c>
      <c r="K145" s="77">
        <v>2.67</v>
      </c>
      <c r="L145" t="s">
        <v>102</v>
      </c>
      <c r="M145" s="78">
        <v>0.06</v>
      </c>
      <c r="N145" s="78">
        <v>6.2700000000000006E-2</v>
      </c>
      <c r="O145" s="77">
        <v>529000</v>
      </c>
      <c r="P145" s="77">
        <v>97.183000000000007</v>
      </c>
      <c r="Q145" s="77">
        <v>0</v>
      </c>
      <c r="R145" s="77">
        <v>514.09807000000001</v>
      </c>
      <c r="S145" s="78">
        <v>2.0999999999999999E-3</v>
      </c>
      <c r="T145" s="78">
        <v>3.5000000000000001E-3</v>
      </c>
      <c r="U145" s="78">
        <v>8.0000000000000004E-4</v>
      </c>
    </row>
    <row r="146" spans="2:21">
      <c r="B146" t="s">
        <v>832</v>
      </c>
      <c r="C146" t="s">
        <v>833</v>
      </c>
      <c r="D146" t="s">
        <v>100</v>
      </c>
      <c r="E146" t="s">
        <v>123</v>
      </c>
      <c r="F146" t="s">
        <v>830</v>
      </c>
      <c r="G146" t="s">
        <v>524</v>
      </c>
      <c r="H146" t="s">
        <v>251</v>
      </c>
      <c r="I146" t="s">
        <v>560</v>
      </c>
      <c r="J146" t="s">
        <v>293</v>
      </c>
      <c r="K146" s="77">
        <v>2</v>
      </c>
      <c r="L146" t="s">
        <v>102</v>
      </c>
      <c r="M146" s="78">
        <v>0.06</v>
      </c>
      <c r="N146" s="78">
        <v>7.6600000000000001E-2</v>
      </c>
      <c r="O146" s="77">
        <v>530100</v>
      </c>
      <c r="P146" s="77">
        <v>98.55</v>
      </c>
      <c r="Q146" s="77">
        <v>0</v>
      </c>
      <c r="R146" s="77">
        <v>522.41354999999999</v>
      </c>
      <c r="S146" s="78">
        <v>2.0999999999999999E-3</v>
      </c>
      <c r="T146" s="78">
        <v>3.5000000000000001E-3</v>
      </c>
      <c r="U146" s="78">
        <v>8.0000000000000004E-4</v>
      </c>
    </row>
    <row r="147" spans="2:21">
      <c r="B147" t="s">
        <v>834</v>
      </c>
      <c r="C147" t="s">
        <v>835</v>
      </c>
      <c r="D147" t="s">
        <v>100</v>
      </c>
      <c r="E147" t="s">
        <v>123</v>
      </c>
      <c r="F147" t="s">
        <v>836</v>
      </c>
      <c r="G147" t="s">
        <v>128</v>
      </c>
      <c r="H147" t="s">
        <v>251</v>
      </c>
      <c r="I147" t="s">
        <v>560</v>
      </c>
      <c r="J147" t="s">
        <v>566</v>
      </c>
      <c r="K147" s="77">
        <v>0.99</v>
      </c>
      <c r="L147" t="s">
        <v>102</v>
      </c>
      <c r="M147" s="78">
        <v>4.0500000000000001E-2</v>
      </c>
      <c r="N147" s="78">
        <v>0.1055</v>
      </c>
      <c r="O147" s="77">
        <v>1399000</v>
      </c>
      <c r="P147" s="77">
        <v>94.88</v>
      </c>
      <c r="Q147" s="77">
        <v>0</v>
      </c>
      <c r="R147" s="77">
        <v>1327.3712</v>
      </c>
      <c r="S147" s="78">
        <v>1.15E-2</v>
      </c>
      <c r="T147" s="78">
        <v>8.9999999999999993E-3</v>
      </c>
      <c r="U147" s="78">
        <v>2.0999999999999999E-3</v>
      </c>
    </row>
    <row r="148" spans="2:21">
      <c r="B148" t="s">
        <v>837</v>
      </c>
      <c r="C148" t="s">
        <v>838</v>
      </c>
      <c r="D148" t="s">
        <v>100</v>
      </c>
      <c r="E148" t="s">
        <v>123</v>
      </c>
      <c r="F148" t="s">
        <v>839</v>
      </c>
      <c r="G148" t="s">
        <v>524</v>
      </c>
      <c r="H148" t="s">
        <v>251</v>
      </c>
      <c r="I148" t="s">
        <v>560</v>
      </c>
      <c r="J148" t="s">
        <v>507</v>
      </c>
      <c r="K148" s="77">
        <v>1.25</v>
      </c>
      <c r="L148" t="s">
        <v>102</v>
      </c>
      <c r="M148" s="78">
        <v>4.3499999999999997E-2</v>
      </c>
      <c r="N148" s="78">
        <v>7.6499999999999999E-2</v>
      </c>
      <c r="O148" s="77">
        <v>614000</v>
      </c>
      <c r="P148" s="77">
        <v>97.1</v>
      </c>
      <c r="Q148" s="77">
        <v>0</v>
      </c>
      <c r="R148" s="77">
        <v>596.19399999999996</v>
      </c>
      <c r="S148" s="78">
        <v>8.5000000000000006E-3</v>
      </c>
      <c r="T148" s="78">
        <v>4.0000000000000001E-3</v>
      </c>
      <c r="U148" s="78">
        <v>8.9999999999999998E-4</v>
      </c>
    </row>
    <row r="149" spans="2:21">
      <c r="B149" t="s">
        <v>840</v>
      </c>
      <c r="C149" t="s">
        <v>841</v>
      </c>
      <c r="D149" t="s">
        <v>100</v>
      </c>
      <c r="E149" t="s">
        <v>123</v>
      </c>
      <c r="F149" t="s">
        <v>839</v>
      </c>
      <c r="G149" t="s">
        <v>524</v>
      </c>
      <c r="H149" t="s">
        <v>251</v>
      </c>
      <c r="I149" t="s">
        <v>560</v>
      </c>
      <c r="J149" t="s">
        <v>397</v>
      </c>
      <c r="K149" s="77">
        <v>1.24</v>
      </c>
      <c r="L149" t="s">
        <v>102</v>
      </c>
      <c r="M149" s="78">
        <v>0.06</v>
      </c>
      <c r="N149" s="78">
        <v>7.4499999999999997E-2</v>
      </c>
      <c r="O149" s="77">
        <v>208000</v>
      </c>
      <c r="P149" s="77">
        <v>99.94</v>
      </c>
      <c r="Q149" s="77">
        <v>0</v>
      </c>
      <c r="R149" s="77">
        <v>207.87520000000001</v>
      </c>
      <c r="S149" s="78">
        <v>0</v>
      </c>
      <c r="T149" s="78">
        <v>1.4E-3</v>
      </c>
      <c r="U149" s="78">
        <v>2.9999999999999997E-4</v>
      </c>
    </row>
    <row r="150" spans="2:21">
      <c r="B150" s="79" t="s">
        <v>345</v>
      </c>
      <c r="C150" s="16"/>
      <c r="D150" s="16"/>
      <c r="E150" s="16"/>
      <c r="F150" s="16"/>
      <c r="K150" s="81">
        <v>2.8</v>
      </c>
      <c r="N150" s="80">
        <v>8.1299999999999997E-2</v>
      </c>
      <c r="O150" s="81">
        <v>4469014.99</v>
      </c>
      <c r="Q150" s="81">
        <v>0</v>
      </c>
      <c r="R150" s="81">
        <v>4426.0764349629999</v>
      </c>
      <c r="T150" s="80">
        <v>0.03</v>
      </c>
      <c r="U150" s="80">
        <v>6.8999999999999999E-3</v>
      </c>
    </row>
    <row r="151" spans="2:21">
      <c r="B151" t="s">
        <v>842</v>
      </c>
      <c r="C151" t="s">
        <v>843</v>
      </c>
      <c r="D151" t="s">
        <v>100</v>
      </c>
      <c r="E151" t="s">
        <v>123</v>
      </c>
      <c r="F151" t="s">
        <v>844</v>
      </c>
      <c r="G151" t="s">
        <v>597</v>
      </c>
      <c r="H151" t="s">
        <v>401</v>
      </c>
      <c r="I151" t="s">
        <v>214</v>
      </c>
      <c r="J151" t="s">
        <v>845</v>
      </c>
      <c r="K151" s="77">
        <v>0.99</v>
      </c>
      <c r="L151" t="s">
        <v>102</v>
      </c>
      <c r="M151" s="78">
        <v>3.49E-2</v>
      </c>
      <c r="N151" s="78">
        <v>6.8900000000000003E-2</v>
      </c>
      <c r="O151" s="77">
        <v>327567.63</v>
      </c>
      <c r="P151" s="77">
        <v>104.41</v>
      </c>
      <c r="Q151" s="77">
        <v>0</v>
      </c>
      <c r="R151" s="77">
        <v>342.01336248299998</v>
      </c>
      <c r="S151" s="78">
        <v>4.0000000000000002E-4</v>
      </c>
      <c r="T151" s="78">
        <v>2.3E-3</v>
      </c>
      <c r="U151" s="78">
        <v>5.0000000000000001E-4</v>
      </c>
    </row>
    <row r="152" spans="2:21">
      <c r="B152" t="s">
        <v>846</v>
      </c>
      <c r="C152" t="s">
        <v>847</v>
      </c>
      <c r="D152" t="s">
        <v>100</v>
      </c>
      <c r="E152" t="s">
        <v>123</v>
      </c>
      <c r="F152" t="s">
        <v>848</v>
      </c>
      <c r="G152" t="s">
        <v>502</v>
      </c>
      <c r="H152" t="s">
        <v>449</v>
      </c>
      <c r="I152" t="s">
        <v>214</v>
      </c>
      <c r="J152" t="s">
        <v>849</v>
      </c>
      <c r="K152" s="77">
        <v>3.17</v>
      </c>
      <c r="L152" t="s">
        <v>106</v>
      </c>
      <c r="M152" s="78">
        <v>4.7199999999999999E-2</v>
      </c>
      <c r="N152" s="78">
        <v>9.4700000000000006E-2</v>
      </c>
      <c r="O152" s="77">
        <v>1051000</v>
      </c>
      <c r="P152" s="77">
        <v>104.8</v>
      </c>
      <c r="Q152" s="77">
        <v>0</v>
      </c>
      <c r="R152" s="77">
        <v>1101.4480000000001</v>
      </c>
      <c r="S152" s="78">
        <v>3.2000000000000002E-3</v>
      </c>
      <c r="T152" s="78">
        <v>7.4999999999999997E-3</v>
      </c>
      <c r="U152" s="78">
        <v>1.6999999999999999E-3</v>
      </c>
    </row>
    <row r="153" spans="2:21">
      <c r="B153" t="s">
        <v>850</v>
      </c>
      <c r="C153" t="s">
        <v>851</v>
      </c>
      <c r="D153" t="s">
        <v>100</v>
      </c>
      <c r="E153" t="s">
        <v>123</v>
      </c>
      <c r="F153" t="s">
        <v>852</v>
      </c>
      <c r="G153" t="s">
        <v>502</v>
      </c>
      <c r="H153" t="s">
        <v>453</v>
      </c>
      <c r="I153" t="s">
        <v>150</v>
      </c>
      <c r="J153" t="s">
        <v>853</v>
      </c>
      <c r="K153" s="77">
        <v>3.57</v>
      </c>
      <c r="L153" t="s">
        <v>102</v>
      </c>
      <c r="M153" s="78">
        <v>4.2999999999999997E-2</v>
      </c>
      <c r="N153" s="78">
        <v>7.2400000000000006E-2</v>
      </c>
      <c r="O153" s="77">
        <v>1690047.36</v>
      </c>
      <c r="P153" s="77">
        <v>89.3</v>
      </c>
      <c r="Q153" s="77">
        <v>0</v>
      </c>
      <c r="R153" s="77">
        <v>1509.2122924800001</v>
      </c>
      <c r="S153" s="78">
        <v>1.4E-3</v>
      </c>
      <c r="T153" s="78">
        <v>1.0200000000000001E-2</v>
      </c>
      <c r="U153" s="78">
        <v>2.3E-3</v>
      </c>
    </row>
    <row r="154" spans="2:21">
      <c r="B154" t="s">
        <v>854</v>
      </c>
      <c r="C154" t="s">
        <v>855</v>
      </c>
      <c r="D154" t="s">
        <v>100</v>
      </c>
      <c r="E154" t="s">
        <v>123</v>
      </c>
      <c r="F154" t="s">
        <v>856</v>
      </c>
      <c r="G154" t="s">
        <v>857</v>
      </c>
      <c r="H154" t="s">
        <v>343</v>
      </c>
      <c r="I154" t="s">
        <v>214</v>
      </c>
      <c r="J154" t="s">
        <v>858</v>
      </c>
      <c r="K154" s="77">
        <v>1.2</v>
      </c>
      <c r="L154" t="s">
        <v>102</v>
      </c>
      <c r="M154" s="78">
        <v>3.9E-2</v>
      </c>
      <c r="N154" s="78">
        <v>7.3999999999999996E-2</v>
      </c>
      <c r="O154" s="77">
        <v>449400</v>
      </c>
      <c r="P154" s="77">
        <v>101.77</v>
      </c>
      <c r="Q154" s="77">
        <v>0</v>
      </c>
      <c r="R154" s="77">
        <v>457.35437999999999</v>
      </c>
      <c r="S154" s="78">
        <v>3.8E-3</v>
      </c>
      <c r="T154" s="78">
        <v>3.0999999999999999E-3</v>
      </c>
      <c r="U154" s="78">
        <v>6.9999999999999999E-4</v>
      </c>
    </row>
    <row r="155" spans="2:21">
      <c r="B155" t="s">
        <v>859</v>
      </c>
      <c r="C155" t="s">
        <v>860</v>
      </c>
      <c r="D155" t="s">
        <v>100</v>
      </c>
      <c r="E155" t="s">
        <v>123</v>
      </c>
      <c r="F155" t="s">
        <v>861</v>
      </c>
      <c r="G155" t="s">
        <v>484</v>
      </c>
      <c r="H155" t="s">
        <v>485</v>
      </c>
      <c r="I155" t="s">
        <v>150</v>
      </c>
      <c r="J155" t="s">
        <v>862</v>
      </c>
      <c r="K155" s="77">
        <v>2.59</v>
      </c>
      <c r="L155" t="s">
        <v>102</v>
      </c>
      <c r="M155" s="78">
        <v>8.8999999999999996E-2</v>
      </c>
      <c r="N155" s="78">
        <v>8.77E-2</v>
      </c>
      <c r="O155" s="77">
        <v>951000</v>
      </c>
      <c r="P155" s="77">
        <v>106.84</v>
      </c>
      <c r="Q155" s="77">
        <v>0</v>
      </c>
      <c r="R155" s="77">
        <v>1016.0484</v>
      </c>
      <c r="S155" s="78">
        <v>3.2000000000000002E-3</v>
      </c>
      <c r="T155" s="78">
        <v>6.8999999999999999E-3</v>
      </c>
      <c r="U155" s="78">
        <v>1.6000000000000001E-3</v>
      </c>
    </row>
    <row r="156" spans="2:21">
      <c r="B156" s="79" t="s">
        <v>863</v>
      </c>
      <c r="C156" s="16"/>
      <c r="D156" s="16"/>
      <c r="E156" s="16"/>
      <c r="F156" s="16"/>
      <c r="K156" s="81">
        <v>0</v>
      </c>
      <c r="N156" s="80">
        <v>0</v>
      </c>
      <c r="O156" s="81">
        <v>0</v>
      </c>
      <c r="Q156" s="81">
        <v>0</v>
      </c>
      <c r="R156" s="81">
        <v>0</v>
      </c>
      <c r="T156" s="80">
        <v>0</v>
      </c>
      <c r="U156" s="80">
        <v>0</v>
      </c>
    </row>
    <row r="157" spans="2:21">
      <c r="B157" t="s">
        <v>251</v>
      </c>
      <c r="C157" t="s">
        <v>251</v>
      </c>
      <c r="D157" s="16"/>
      <c r="E157" s="16"/>
      <c r="F157" s="16"/>
      <c r="G157" t="s">
        <v>251</v>
      </c>
      <c r="H157" t="s">
        <v>251</v>
      </c>
      <c r="K157" s="77">
        <v>0</v>
      </c>
      <c r="L157" t="s">
        <v>251</v>
      </c>
      <c r="M157" s="78">
        <v>0</v>
      </c>
      <c r="N157" s="78">
        <v>0</v>
      </c>
      <c r="O157" s="77">
        <v>0</v>
      </c>
      <c r="P157" s="77">
        <v>0</v>
      </c>
      <c r="R157" s="77">
        <v>0</v>
      </c>
      <c r="S157" s="78">
        <v>0</v>
      </c>
      <c r="T157" s="78">
        <v>0</v>
      </c>
      <c r="U157" s="78">
        <v>0</v>
      </c>
    </row>
    <row r="158" spans="2:21">
      <c r="B158" s="79" t="s">
        <v>256</v>
      </c>
      <c r="C158" s="16"/>
      <c r="D158" s="16"/>
      <c r="E158" s="16"/>
      <c r="F158" s="16"/>
      <c r="K158" s="81">
        <v>4.6399999999999997</v>
      </c>
      <c r="N158" s="80">
        <v>7.2999999999999995E-2</v>
      </c>
      <c r="O158" s="81">
        <v>4946000</v>
      </c>
      <c r="Q158" s="81">
        <v>0</v>
      </c>
      <c r="R158" s="81">
        <v>17987.56425590775</v>
      </c>
      <c r="T158" s="80">
        <v>0.12189999999999999</v>
      </c>
      <c r="U158" s="80">
        <v>2.7900000000000001E-2</v>
      </c>
    </row>
    <row r="159" spans="2:21">
      <c r="B159" s="79" t="s">
        <v>346</v>
      </c>
      <c r="C159" s="16"/>
      <c r="D159" s="16"/>
      <c r="E159" s="16"/>
      <c r="F159" s="16"/>
      <c r="K159" s="81">
        <v>4.1100000000000003</v>
      </c>
      <c r="N159" s="80">
        <v>7.9899999999999999E-2</v>
      </c>
      <c r="O159" s="81">
        <v>1031000</v>
      </c>
      <c r="Q159" s="81">
        <v>0</v>
      </c>
      <c r="R159" s="81">
        <v>3721.6693603378499</v>
      </c>
      <c r="T159" s="80">
        <v>2.52E-2</v>
      </c>
      <c r="U159" s="80">
        <v>5.7999999999999996E-3</v>
      </c>
    </row>
    <row r="160" spans="2:21">
      <c r="B160" t="s">
        <v>864</v>
      </c>
      <c r="C160" t="s">
        <v>865</v>
      </c>
      <c r="D160" t="s">
        <v>123</v>
      </c>
      <c r="E160" t="s">
        <v>866</v>
      </c>
      <c r="F160" t="s">
        <v>867</v>
      </c>
      <c r="G160" t="s">
        <v>597</v>
      </c>
      <c r="H160" t="s">
        <v>868</v>
      </c>
      <c r="I160" t="s">
        <v>539</v>
      </c>
      <c r="J160" t="s">
        <v>869</v>
      </c>
      <c r="K160" s="77">
        <v>5.73</v>
      </c>
      <c r="L160" t="s">
        <v>106</v>
      </c>
      <c r="M160" s="78">
        <v>5.8799999999999998E-2</v>
      </c>
      <c r="N160" s="78">
        <v>0.1071</v>
      </c>
      <c r="O160" s="77">
        <v>200000</v>
      </c>
      <c r="P160" s="77">
        <v>90.042356150000003</v>
      </c>
      <c r="Q160" s="77">
        <v>0</v>
      </c>
      <c r="R160" s="77">
        <v>693.14605764270004</v>
      </c>
      <c r="S160" s="78">
        <v>2.9999999999999997E-4</v>
      </c>
      <c r="T160" s="78">
        <v>4.7000000000000002E-3</v>
      </c>
      <c r="U160" s="78">
        <v>1.1000000000000001E-3</v>
      </c>
    </row>
    <row r="161" spans="2:21">
      <c r="B161" t="s">
        <v>870</v>
      </c>
      <c r="C161" t="s">
        <v>871</v>
      </c>
      <c r="D161" t="s">
        <v>123</v>
      </c>
      <c r="E161" t="s">
        <v>866</v>
      </c>
      <c r="F161" t="s">
        <v>872</v>
      </c>
      <c r="G161" t="s">
        <v>873</v>
      </c>
      <c r="H161" t="s">
        <v>868</v>
      </c>
      <c r="I161" t="s">
        <v>539</v>
      </c>
      <c r="J161" t="s">
        <v>874</v>
      </c>
      <c r="K161" s="77">
        <v>1.59</v>
      </c>
      <c r="L161" t="s">
        <v>106</v>
      </c>
      <c r="M161" s="78">
        <v>6.13E-2</v>
      </c>
      <c r="N161" s="78">
        <v>7.6799999999999993E-2</v>
      </c>
      <c r="O161" s="77">
        <v>349000</v>
      </c>
      <c r="P161" s="77">
        <v>99.062222234957019</v>
      </c>
      <c r="Q161" s="77">
        <v>0</v>
      </c>
      <c r="R161" s="77">
        <v>1330.7038219044</v>
      </c>
      <c r="S161" s="78">
        <v>5.9999999999999995E-4</v>
      </c>
      <c r="T161" s="78">
        <v>8.9999999999999993E-3</v>
      </c>
      <c r="U161" s="78">
        <v>2.0999999999999999E-3</v>
      </c>
    </row>
    <row r="162" spans="2:21">
      <c r="B162" t="s">
        <v>875</v>
      </c>
      <c r="C162" t="s">
        <v>876</v>
      </c>
      <c r="D162" t="s">
        <v>123</v>
      </c>
      <c r="E162" t="s">
        <v>866</v>
      </c>
      <c r="F162" t="s">
        <v>877</v>
      </c>
      <c r="G162" t="s">
        <v>878</v>
      </c>
      <c r="H162" t="s">
        <v>868</v>
      </c>
      <c r="I162" t="s">
        <v>539</v>
      </c>
      <c r="J162" t="s">
        <v>879</v>
      </c>
      <c r="K162" s="77">
        <v>5.42</v>
      </c>
      <c r="L162" t="s">
        <v>110</v>
      </c>
      <c r="M162" s="78">
        <v>4.3799999999999999E-2</v>
      </c>
      <c r="N162" s="78">
        <v>7.1099999999999997E-2</v>
      </c>
      <c r="O162" s="77">
        <v>482000</v>
      </c>
      <c r="P162" s="77">
        <v>86.81323612033195</v>
      </c>
      <c r="Q162" s="77">
        <v>0</v>
      </c>
      <c r="R162" s="77">
        <v>1697.81948079075</v>
      </c>
      <c r="S162" s="78">
        <v>2.9999999999999997E-4</v>
      </c>
      <c r="T162" s="78">
        <v>1.15E-2</v>
      </c>
      <c r="U162" s="78">
        <v>2.5999999999999999E-3</v>
      </c>
    </row>
    <row r="163" spans="2:21">
      <c r="B163" s="79" t="s">
        <v>347</v>
      </c>
      <c r="C163" s="16"/>
      <c r="D163" s="16"/>
      <c r="E163" s="16"/>
      <c r="F163" s="16"/>
      <c r="K163" s="81">
        <v>4.78</v>
      </c>
      <c r="N163" s="80">
        <v>7.1199999999999999E-2</v>
      </c>
      <c r="O163" s="81">
        <v>3915000</v>
      </c>
      <c r="Q163" s="81">
        <v>0</v>
      </c>
      <c r="R163" s="81">
        <v>14265.8948955699</v>
      </c>
      <c r="T163" s="80">
        <v>9.6699999999999994E-2</v>
      </c>
      <c r="U163" s="80">
        <v>2.2100000000000002E-2</v>
      </c>
    </row>
    <row r="164" spans="2:21">
      <c r="B164" t="s">
        <v>880</v>
      </c>
      <c r="C164" t="s">
        <v>881</v>
      </c>
      <c r="D164" t="s">
        <v>123</v>
      </c>
      <c r="E164" t="s">
        <v>866</v>
      </c>
      <c r="F164" t="s">
        <v>882</v>
      </c>
      <c r="G164" t="s">
        <v>543</v>
      </c>
      <c r="H164" t="s">
        <v>883</v>
      </c>
      <c r="I164" t="s">
        <v>326</v>
      </c>
      <c r="J164" t="s">
        <v>884</v>
      </c>
      <c r="K164" s="77">
        <v>5.3</v>
      </c>
      <c r="L164" t="s">
        <v>106</v>
      </c>
      <c r="M164" s="78">
        <v>5.2999999999999999E-2</v>
      </c>
      <c r="N164" s="78">
        <v>5.3999999999999999E-2</v>
      </c>
      <c r="O164" s="77">
        <v>172000</v>
      </c>
      <c r="P164" s="77">
        <v>99.993055581395353</v>
      </c>
      <c r="Q164" s="77">
        <v>0</v>
      </c>
      <c r="R164" s="77">
        <v>661.98202600440004</v>
      </c>
      <c r="S164" s="78">
        <v>0</v>
      </c>
      <c r="T164" s="78">
        <v>4.4999999999999997E-3</v>
      </c>
      <c r="U164" s="78">
        <v>1E-3</v>
      </c>
    </row>
    <row r="165" spans="2:21">
      <c r="B165" t="s">
        <v>885</v>
      </c>
      <c r="C165" t="s">
        <v>886</v>
      </c>
      <c r="D165" t="s">
        <v>123</v>
      </c>
      <c r="E165" t="s">
        <v>866</v>
      </c>
      <c r="F165" t="s">
        <v>887</v>
      </c>
      <c r="G165" t="s">
        <v>888</v>
      </c>
      <c r="H165" t="s">
        <v>538</v>
      </c>
      <c r="I165" t="s">
        <v>539</v>
      </c>
      <c r="J165" t="s">
        <v>889</v>
      </c>
      <c r="K165" s="77">
        <v>6.9</v>
      </c>
      <c r="L165" t="s">
        <v>106</v>
      </c>
      <c r="M165" s="78">
        <v>4.9099999999999998E-2</v>
      </c>
      <c r="N165" s="78">
        <v>6.1800000000000001E-2</v>
      </c>
      <c r="O165" s="77">
        <v>598000</v>
      </c>
      <c r="P165" s="77">
        <v>93.044824665551843</v>
      </c>
      <c r="Q165" s="77">
        <v>0</v>
      </c>
      <c r="R165" s="77">
        <v>2141.6145902234998</v>
      </c>
      <c r="S165" s="78">
        <v>0</v>
      </c>
      <c r="T165" s="78">
        <v>1.4500000000000001E-2</v>
      </c>
      <c r="U165" s="78">
        <v>3.3E-3</v>
      </c>
    </row>
    <row r="166" spans="2:21">
      <c r="B166" t="s">
        <v>890</v>
      </c>
      <c r="C166" t="s">
        <v>891</v>
      </c>
      <c r="D166" t="s">
        <v>123</v>
      </c>
      <c r="E166" t="s">
        <v>866</v>
      </c>
      <c r="F166" t="s">
        <v>892</v>
      </c>
      <c r="G166" t="s">
        <v>893</v>
      </c>
      <c r="H166" t="s">
        <v>894</v>
      </c>
      <c r="I166" t="s">
        <v>539</v>
      </c>
      <c r="J166" t="s">
        <v>895</v>
      </c>
      <c r="K166" s="77">
        <v>3.91</v>
      </c>
      <c r="L166" t="s">
        <v>106</v>
      </c>
      <c r="M166" s="78">
        <v>5.6000000000000001E-2</v>
      </c>
      <c r="N166" s="78">
        <v>6.1499999999999999E-2</v>
      </c>
      <c r="O166" s="77">
        <v>345000</v>
      </c>
      <c r="P166" s="77">
        <v>100.18899999999999</v>
      </c>
      <c r="Q166" s="77">
        <v>0</v>
      </c>
      <c r="R166" s="77">
        <v>1330.41474045</v>
      </c>
      <c r="S166" s="78">
        <v>0</v>
      </c>
      <c r="T166" s="78">
        <v>8.9999999999999993E-3</v>
      </c>
      <c r="U166" s="78">
        <v>2.0999999999999999E-3</v>
      </c>
    </row>
    <row r="167" spans="2:21">
      <c r="B167" t="s">
        <v>896</v>
      </c>
      <c r="C167" t="s">
        <v>897</v>
      </c>
      <c r="D167" t="s">
        <v>123</v>
      </c>
      <c r="E167" t="s">
        <v>866</v>
      </c>
      <c r="F167" t="s">
        <v>898</v>
      </c>
      <c r="G167" t="s">
        <v>888</v>
      </c>
      <c r="H167" t="s">
        <v>894</v>
      </c>
      <c r="I167" t="s">
        <v>539</v>
      </c>
      <c r="J167" t="s">
        <v>895</v>
      </c>
      <c r="K167" s="77">
        <v>7.08</v>
      </c>
      <c r="L167" t="s">
        <v>106</v>
      </c>
      <c r="M167" s="78">
        <v>5.8900000000000001E-2</v>
      </c>
      <c r="N167" s="78">
        <v>6.7599999999999993E-2</v>
      </c>
      <c r="O167" s="77">
        <v>354000</v>
      </c>
      <c r="P167" s="77">
        <v>96.01186389830508</v>
      </c>
      <c r="Q167" s="77">
        <v>0</v>
      </c>
      <c r="R167" s="77">
        <v>1308.2058110718001</v>
      </c>
      <c r="S167" s="78">
        <v>0</v>
      </c>
      <c r="T167" s="78">
        <v>8.8999999999999999E-3</v>
      </c>
      <c r="U167" s="78">
        <v>2E-3</v>
      </c>
    </row>
    <row r="168" spans="2:21">
      <c r="B168" t="s">
        <v>899</v>
      </c>
      <c r="C168" t="s">
        <v>900</v>
      </c>
      <c r="D168" t="s">
        <v>123</v>
      </c>
      <c r="E168" t="s">
        <v>866</v>
      </c>
      <c r="F168" t="s">
        <v>901</v>
      </c>
      <c r="G168" t="s">
        <v>893</v>
      </c>
      <c r="H168" t="s">
        <v>902</v>
      </c>
      <c r="I168" t="s">
        <v>326</v>
      </c>
      <c r="J168" t="s">
        <v>385</v>
      </c>
      <c r="K168" s="77">
        <v>7.38</v>
      </c>
      <c r="L168" t="s">
        <v>106</v>
      </c>
      <c r="M168" s="78">
        <v>5.8799999999999998E-2</v>
      </c>
      <c r="N168" s="78">
        <v>6.2199999999999998E-2</v>
      </c>
      <c r="O168" s="77">
        <v>341000</v>
      </c>
      <c r="P168" s="77">
        <v>97.677430557184749</v>
      </c>
      <c r="Q168" s="77">
        <v>0</v>
      </c>
      <c r="R168" s="77">
        <v>1282.0250670318001</v>
      </c>
      <c r="S168" s="78">
        <v>0</v>
      </c>
      <c r="T168" s="78">
        <v>8.6999999999999994E-3</v>
      </c>
      <c r="U168" s="78">
        <v>2E-3</v>
      </c>
    </row>
    <row r="169" spans="2:21">
      <c r="B169" t="s">
        <v>903</v>
      </c>
      <c r="C169" t="s">
        <v>904</v>
      </c>
      <c r="D169" t="s">
        <v>123</v>
      </c>
      <c r="E169" t="s">
        <v>866</v>
      </c>
      <c r="F169" t="s">
        <v>905</v>
      </c>
      <c r="G169" t="s">
        <v>878</v>
      </c>
      <c r="H169" t="s">
        <v>906</v>
      </c>
      <c r="I169" t="s">
        <v>539</v>
      </c>
      <c r="J169" t="s">
        <v>907</v>
      </c>
      <c r="K169" s="77">
        <v>2.4700000000000002</v>
      </c>
      <c r="L169" t="s">
        <v>106</v>
      </c>
      <c r="M169" s="78">
        <v>3.95E-2</v>
      </c>
      <c r="N169" s="78">
        <v>6.5500000000000003E-2</v>
      </c>
      <c r="O169" s="77">
        <v>189000</v>
      </c>
      <c r="P169" s="77">
        <v>95.008057513227513</v>
      </c>
      <c r="Q169" s="77">
        <v>0</v>
      </c>
      <c r="R169" s="77">
        <v>691.14656526629994</v>
      </c>
      <c r="S169" s="78">
        <v>1E-4</v>
      </c>
      <c r="T169" s="78">
        <v>4.7000000000000002E-3</v>
      </c>
      <c r="U169" s="78">
        <v>1.1000000000000001E-3</v>
      </c>
    </row>
    <row r="170" spans="2:21">
      <c r="B170" t="s">
        <v>908</v>
      </c>
      <c r="C170" t="s">
        <v>909</v>
      </c>
      <c r="D170" t="s">
        <v>123</v>
      </c>
      <c r="E170" t="s">
        <v>866</v>
      </c>
      <c r="F170" t="s">
        <v>910</v>
      </c>
      <c r="G170" t="s">
        <v>911</v>
      </c>
      <c r="H170" t="s">
        <v>906</v>
      </c>
      <c r="I170" t="s">
        <v>539</v>
      </c>
      <c r="J170" t="s">
        <v>912</v>
      </c>
      <c r="K170" s="77">
        <v>6.16</v>
      </c>
      <c r="L170" t="s">
        <v>106</v>
      </c>
      <c r="M170" s="78">
        <v>3.3799999999999997E-2</v>
      </c>
      <c r="N170" s="78">
        <v>7.2499999999999995E-2</v>
      </c>
      <c r="O170" s="77">
        <v>424000</v>
      </c>
      <c r="P170" s="77">
        <v>78.764375000000001</v>
      </c>
      <c r="Q170" s="77">
        <v>0</v>
      </c>
      <c r="R170" s="77">
        <v>1285.4156965499999</v>
      </c>
      <c r="S170" s="78">
        <v>0</v>
      </c>
      <c r="T170" s="78">
        <v>8.6999999999999994E-3</v>
      </c>
      <c r="U170" s="78">
        <v>2E-3</v>
      </c>
    </row>
    <row r="171" spans="2:21">
      <c r="B171" t="s">
        <v>913</v>
      </c>
      <c r="C171" t="s">
        <v>914</v>
      </c>
      <c r="D171" t="s">
        <v>123</v>
      </c>
      <c r="E171" t="s">
        <v>866</v>
      </c>
      <c r="F171" s="82">
        <v>90271</v>
      </c>
      <c r="G171" t="s">
        <v>888</v>
      </c>
      <c r="H171" t="s">
        <v>915</v>
      </c>
      <c r="I171" t="s">
        <v>326</v>
      </c>
      <c r="J171" t="s">
        <v>309</v>
      </c>
      <c r="K171" s="77">
        <v>3.88</v>
      </c>
      <c r="L171" t="s">
        <v>106</v>
      </c>
      <c r="M171" s="78">
        <v>6.5699999999999995E-2</v>
      </c>
      <c r="N171" s="78">
        <v>7.3999999999999996E-2</v>
      </c>
      <c r="O171" s="77">
        <v>195000</v>
      </c>
      <c r="P171" s="77">
        <v>99.573263897435893</v>
      </c>
      <c r="Q171" s="77">
        <v>0</v>
      </c>
      <c r="R171" s="77">
        <v>747.35211084540003</v>
      </c>
      <c r="S171" s="78">
        <v>0</v>
      </c>
      <c r="T171" s="78">
        <v>5.1000000000000004E-3</v>
      </c>
      <c r="U171" s="78">
        <v>1.1999999999999999E-3</v>
      </c>
    </row>
    <row r="172" spans="2:21">
      <c r="B172" t="s">
        <v>916</v>
      </c>
      <c r="C172" t="s">
        <v>917</v>
      </c>
      <c r="D172" t="s">
        <v>123</v>
      </c>
      <c r="E172" t="s">
        <v>866</v>
      </c>
      <c r="F172" t="s">
        <v>918</v>
      </c>
      <c r="G172" t="s">
        <v>919</v>
      </c>
      <c r="H172" t="s">
        <v>915</v>
      </c>
      <c r="I172" t="s">
        <v>326</v>
      </c>
      <c r="J172" t="s">
        <v>628</v>
      </c>
      <c r="K172" s="77">
        <v>3.37</v>
      </c>
      <c r="L172" t="s">
        <v>106</v>
      </c>
      <c r="M172" s="78">
        <v>4.7500000000000001E-2</v>
      </c>
      <c r="N172" s="78">
        <v>5.9400000000000001E-2</v>
      </c>
      <c r="O172" s="77">
        <v>233000</v>
      </c>
      <c r="P172" s="77">
        <v>96.213194463519315</v>
      </c>
      <c r="Q172" s="77">
        <v>0</v>
      </c>
      <c r="R172" s="77">
        <v>862.85628419190004</v>
      </c>
      <c r="S172" s="78">
        <v>0</v>
      </c>
      <c r="T172" s="78">
        <v>5.7999999999999996E-3</v>
      </c>
      <c r="U172" s="78">
        <v>1.2999999999999999E-3</v>
      </c>
    </row>
    <row r="173" spans="2:21">
      <c r="B173" t="s">
        <v>920</v>
      </c>
      <c r="C173" t="s">
        <v>921</v>
      </c>
      <c r="D173" t="s">
        <v>123</v>
      </c>
      <c r="E173" t="s">
        <v>866</v>
      </c>
      <c r="F173" t="s">
        <v>922</v>
      </c>
      <c r="G173" t="s">
        <v>911</v>
      </c>
      <c r="H173" t="s">
        <v>923</v>
      </c>
      <c r="I173" t="s">
        <v>326</v>
      </c>
      <c r="J173" t="s">
        <v>924</v>
      </c>
      <c r="K173" s="77">
        <v>1.27</v>
      </c>
      <c r="L173" t="s">
        <v>110</v>
      </c>
      <c r="M173" s="78">
        <v>0.02</v>
      </c>
      <c r="N173" s="78">
        <v>6.5500000000000003E-2</v>
      </c>
      <c r="O173" s="77">
        <v>140000</v>
      </c>
      <c r="P173" s="77">
        <v>94.637222214285714</v>
      </c>
      <c r="Q173" s="77">
        <v>0</v>
      </c>
      <c r="R173" s="77">
        <v>537.58674078825004</v>
      </c>
      <c r="S173" s="78">
        <v>5.0000000000000001E-4</v>
      </c>
      <c r="T173" s="78">
        <v>3.5999999999999999E-3</v>
      </c>
      <c r="U173" s="78">
        <v>8.0000000000000004E-4</v>
      </c>
    </row>
    <row r="174" spans="2:21">
      <c r="B174" t="s">
        <v>925</v>
      </c>
      <c r="C174" t="s">
        <v>926</v>
      </c>
      <c r="D174" t="s">
        <v>123</v>
      </c>
      <c r="E174" t="s">
        <v>866</v>
      </c>
      <c r="F174" t="s">
        <v>927</v>
      </c>
      <c r="G174" t="s">
        <v>878</v>
      </c>
      <c r="H174" t="s">
        <v>868</v>
      </c>
      <c r="I174" t="s">
        <v>539</v>
      </c>
      <c r="J174" t="s">
        <v>928</v>
      </c>
      <c r="K174" s="77">
        <v>4.63</v>
      </c>
      <c r="L174" t="s">
        <v>106</v>
      </c>
      <c r="M174" s="78">
        <v>5.1299999999999998E-2</v>
      </c>
      <c r="N174" s="78">
        <v>7.1099999999999997E-2</v>
      </c>
      <c r="O174" s="77">
        <v>289000</v>
      </c>
      <c r="P174" s="77">
        <v>92.828819446366779</v>
      </c>
      <c r="Q174" s="77">
        <v>0</v>
      </c>
      <c r="R174" s="77">
        <v>1032.5915842817999</v>
      </c>
      <c r="S174" s="78">
        <v>0</v>
      </c>
      <c r="T174" s="78">
        <v>7.0000000000000001E-3</v>
      </c>
      <c r="U174" s="78">
        <v>1.6000000000000001E-3</v>
      </c>
    </row>
    <row r="175" spans="2:21">
      <c r="B175" t="s">
        <v>929</v>
      </c>
      <c r="C175" t="s">
        <v>930</v>
      </c>
      <c r="D175" t="s">
        <v>123</v>
      </c>
      <c r="E175" t="s">
        <v>866</v>
      </c>
      <c r="F175" t="s">
        <v>931</v>
      </c>
      <c r="G175" t="s">
        <v>911</v>
      </c>
      <c r="H175" t="s">
        <v>932</v>
      </c>
      <c r="I175" t="s">
        <v>326</v>
      </c>
      <c r="J175" t="s">
        <v>933</v>
      </c>
      <c r="K175" s="77">
        <v>1.71</v>
      </c>
      <c r="L175" t="s">
        <v>110</v>
      </c>
      <c r="M175" s="78">
        <v>4.2500000000000003E-2</v>
      </c>
      <c r="N175" s="78">
        <v>0.1071</v>
      </c>
      <c r="O175" s="77">
        <v>202000</v>
      </c>
      <c r="P175" s="77">
        <v>89.2109451980198</v>
      </c>
      <c r="Q175" s="77">
        <v>0</v>
      </c>
      <c r="R175" s="77">
        <v>731.18628848474998</v>
      </c>
      <c r="S175" s="78">
        <v>4.0000000000000002E-4</v>
      </c>
      <c r="T175" s="78">
        <v>5.0000000000000001E-3</v>
      </c>
      <c r="U175" s="78">
        <v>1.1000000000000001E-3</v>
      </c>
    </row>
    <row r="176" spans="2:21">
      <c r="B176" t="s">
        <v>934</v>
      </c>
      <c r="C176" t="s">
        <v>935</v>
      </c>
      <c r="D176" t="s">
        <v>123</v>
      </c>
      <c r="E176" t="s">
        <v>866</v>
      </c>
      <c r="F176" t="s">
        <v>936</v>
      </c>
      <c r="G176" t="s">
        <v>873</v>
      </c>
      <c r="H176" t="s">
        <v>937</v>
      </c>
      <c r="I176" t="s">
        <v>326</v>
      </c>
      <c r="J176" t="s">
        <v>938</v>
      </c>
      <c r="K176" s="77">
        <v>2.36</v>
      </c>
      <c r="L176" t="s">
        <v>106</v>
      </c>
      <c r="M176" s="78">
        <v>0.09</v>
      </c>
      <c r="N176" s="78">
        <v>0.1004</v>
      </c>
      <c r="O176" s="77">
        <v>433000</v>
      </c>
      <c r="P176" s="77">
        <v>99.213999999999999</v>
      </c>
      <c r="Q176" s="77">
        <v>0</v>
      </c>
      <c r="R176" s="77">
        <v>1653.5173903800001</v>
      </c>
      <c r="S176" s="78">
        <v>6.9999999999999999E-4</v>
      </c>
      <c r="T176" s="78">
        <v>1.12E-2</v>
      </c>
      <c r="U176" s="78">
        <v>2.5999999999999999E-3</v>
      </c>
    </row>
    <row r="177" spans="2:6">
      <c r="B177" t="s">
        <v>258</v>
      </c>
      <c r="C177" s="16"/>
      <c r="D177" s="16"/>
      <c r="E177" s="16"/>
      <c r="F177" s="16"/>
    </row>
    <row r="178" spans="2:6">
      <c r="B178" t="s">
        <v>334</v>
      </c>
      <c r="C178" s="16"/>
      <c r="D178" s="16"/>
      <c r="E178" s="16"/>
      <c r="F178" s="16"/>
    </row>
    <row r="179" spans="2:6">
      <c r="B179" t="s">
        <v>335</v>
      </c>
      <c r="C179" s="16"/>
      <c r="D179" s="16"/>
      <c r="E179" s="16"/>
      <c r="F179" s="16"/>
    </row>
    <row r="180" spans="2:6">
      <c r="B180" t="s">
        <v>336</v>
      </c>
      <c r="C180" s="16"/>
      <c r="D180" s="16"/>
      <c r="E180" s="16"/>
      <c r="F180" s="16"/>
    </row>
    <row r="181" spans="2:6">
      <c r="B181" t="s">
        <v>337</v>
      </c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5176577.46</v>
      </c>
      <c r="J11" s="7"/>
      <c r="K11" s="75">
        <v>20.085507239999998</v>
      </c>
      <c r="L11" s="75">
        <v>93841.440169574256</v>
      </c>
      <c r="M11" s="7"/>
      <c r="N11" s="76">
        <v>1</v>
      </c>
      <c r="O11" s="76">
        <v>0.14549999999999999</v>
      </c>
      <c r="BF11" s="16"/>
      <c r="BG11" s="19"/>
      <c r="BH11" s="16"/>
      <c r="BJ11" s="16"/>
    </row>
    <row r="12" spans="2:62">
      <c r="B12" s="79" t="s">
        <v>208</v>
      </c>
      <c r="E12" s="16"/>
      <c r="F12" s="16"/>
      <c r="G12" s="16"/>
      <c r="I12" s="81">
        <v>5013047.79</v>
      </c>
      <c r="K12" s="81">
        <v>6.5418000000000003</v>
      </c>
      <c r="L12" s="81">
        <v>70048.110756780006</v>
      </c>
      <c r="N12" s="80">
        <v>0.74650000000000005</v>
      </c>
      <c r="O12" s="80">
        <v>0.1086</v>
      </c>
    </row>
    <row r="13" spans="2:62">
      <c r="B13" s="79" t="s">
        <v>939</v>
      </c>
      <c r="E13" s="16"/>
      <c r="F13" s="16"/>
      <c r="G13" s="16"/>
      <c r="I13" s="81">
        <v>1619445.29</v>
      </c>
      <c r="K13" s="81">
        <v>6.5418000000000003</v>
      </c>
      <c r="L13" s="81">
        <v>40317.497375780003</v>
      </c>
      <c r="N13" s="80">
        <v>0.42959999999999998</v>
      </c>
      <c r="O13" s="80">
        <v>6.25E-2</v>
      </c>
    </row>
    <row r="14" spans="2:62">
      <c r="B14" t="s">
        <v>940</v>
      </c>
      <c r="C14" t="s">
        <v>941</v>
      </c>
      <c r="D14" t="s">
        <v>100</v>
      </c>
      <c r="E14" t="s">
        <v>123</v>
      </c>
      <c r="F14" t="s">
        <v>528</v>
      </c>
      <c r="G14" t="s">
        <v>529</v>
      </c>
      <c r="H14" t="s">
        <v>102</v>
      </c>
      <c r="I14" s="77">
        <v>51759</v>
      </c>
      <c r="J14" s="77">
        <v>2464</v>
      </c>
      <c r="K14" s="77">
        <v>0</v>
      </c>
      <c r="L14" s="77">
        <v>1275.34176</v>
      </c>
      <c r="M14" s="78">
        <v>2.0000000000000001E-4</v>
      </c>
      <c r="N14" s="78">
        <v>1.3599999999999999E-2</v>
      </c>
      <c r="O14" s="78">
        <v>2E-3</v>
      </c>
    </row>
    <row r="15" spans="2:62">
      <c r="B15" t="s">
        <v>942</v>
      </c>
      <c r="C15" t="s">
        <v>943</v>
      </c>
      <c r="D15" t="s">
        <v>100</v>
      </c>
      <c r="E15" t="s">
        <v>123</v>
      </c>
      <c r="F15" t="s">
        <v>669</v>
      </c>
      <c r="G15" t="s">
        <v>565</v>
      </c>
      <c r="H15" t="s">
        <v>102</v>
      </c>
      <c r="I15" s="77">
        <v>30361.8</v>
      </c>
      <c r="J15" s="77">
        <v>6008</v>
      </c>
      <c r="K15" s="77">
        <v>0</v>
      </c>
      <c r="L15" s="77">
        <v>1824.1369440000001</v>
      </c>
      <c r="M15" s="78">
        <v>2.9999999999999997E-4</v>
      </c>
      <c r="N15" s="78">
        <v>1.9400000000000001E-2</v>
      </c>
      <c r="O15" s="78">
        <v>2.8E-3</v>
      </c>
    </row>
    <row r="16" spans="2:62">
      <c r="B16" t="s">
        <v>944</v>
      </c>
      <c r="C16" t="s">
        <v>945</v>
      </c>
      <c r="D16" t="s">
        <v>100</v>
      </c>
      <c r="E16" t="s">
        <v>123</v>
      </c>
      <c r="F16" t="s">
        <v>677</v>
      </c>
      <c r="G16" t="s">
        <v>565</v>
      </c>
      <c r="H16" t="s">
        <v>102</v>
      </c>
      <c r="I16" s="77">
        <v>52666</v>
      </c>
      <c r="J16" s="77">
        <v>1124</v>
      </c>
      <c r="K16" s="77">
        <v>0</v>
      </c>
      <c r="L16" s="77">
        <v>591.96583999999996</v>
      </c>
      <c r="M16" s="78">
        <v>1E-4</v>
      </c>
      <c r="N16" s="78">
        <v>6.3E-3</v>
      </c>
      <c r="O16" s="78">
        <v>8.9999999999999998E-4</v>
      </c>
    </row>
    <row r="17" spans="2:15">
      <c r="B17" t="s">
        <v>946</v>
      </c>
      <c r="C17" t="s">
        <v>947</v>
      </c>
      <c r="D17" t="s">
        <v>100</v>
      </c>
      <c r="E17" t="s">
        <v>123</v>
      </c>
      <c r="F17" t="s">
        <v>411</v>
      </c>
      <c r="G17" t="s">
        <v>412</v>
      </c>
      <c r="H17" t="s">
        <v>102</v>
      </c>
      <c r="I17" s="77">
        <v>34154</v>
      </c>
      <c r="J17" s="77">
        <v>3962</v>
      </c>
      <c r="K17" s="77">
        <v>0</v>
      </c>
      <c r="L17" s="77">
        <v>1353.18148</v>
      </c>
      <c r="M17" s="78">
        <v>1E-4</v>
      </c>
      <c r="N17" s="78">
        <v>1.44E-2</v>
      </c>
      <c r="O17" s="78">
        <v>2.0999999999999999E-3</v>
      </c>
    </row>
    <row r="18" spans="2:15">
      <c r="B18" t="s">
        <v>948</v>
      </c>
      <c r="C18" t="s">
        <v>949</v>
      </c>
      <c r="D18" t="s">
        <v>100</v>
      </c>
      <c r="E18" t="s">
        <v>123</v>
      </c>
      <c r="F18" t="s">
        <v>950</v>
      </c>
      <c r="G18" t="s">
        <v>412</v>
      </c>
      <c r="H18" t="s">
        <v>102</v>
      </c>
      <c r="I18" s="77">
        <v>34855</v>
      </c>
      <c r="J18" s="77">
        <v>3012</v>
      </c>
      <c r="K18" s="77">
        <v>0</v>
      </c>
      <c r="L18" s="77">
        <v>1049.8326</v>
      </c>
      <c r="M18" s="78">
        <v>2.0000000000000001E-4</v>
      </c>
      <c r="N18" s="78">
        <v>1.12E-2</v>
      </c>
      <c r="O18" s="78">
        <v>1.6000000000000001E-3</v>
      </c>
    </row>
    <row r="19" spans="2:15">
      <c r="B19" t="s">
        <v>951</v>
      </c>
      <c r="C19" t="s">
        <v>952</v>
      </c>
      <c r="D19" t="s">
        <v>100</v>
      </c>
      <c r="E19" t="s">
        <v>123</v>
      </c>
      <c r="F19" t="s">
        <v>953</v>
      </c>
      <c r="G19" t="s">
        <v>954</v>
      </c>
      <c r="H19" t="s">
        <v>102</v>
      </c>
      <c r="I19" s="77">
        <v>4453</v>
      </c>
      <c r="J19" s="77">
        <v>75810</v>
      </c>
      <c r="K19" s="77">
        <v>0</v>
      </c>
      <c r="L19" s="77">
        <v>3375.8193000000001</v>
      </c>
      <c r="M19" s="78">
        <v>1E-4</v>
      </c>
      <c r="N19" s="78">
        <v>3.5999999999999997E-2</v>
      </c>
      <c r="O19" s="78">
        <v>5.1999999999999998E-3</v>
      </c>
    </row>
    <row r="20" spans="2:15">
      <c r="B20" t="s">
        <v>955</v>
      </c>
      <c r="C20" t="s">
        <v>956</v>
      </c>
      <c r="D20" t="s">
        <v>100</v>
      </c>
      <c r="E20" t="s">
        <v>123</v>
      </c>
      <c r="F20" t="s">
        <v>957</v>
      </c>
      <c r="G20" t="s">
        <v>351</v>
      </c>
      <c r="H20" t="s">
        <v>102</v>
      </c>
      <c r="I20" s="77">
        <v>138989</v>
      </c>
      <c r="J20" s="77">
        <v>2059</v>
      </c>
      <c r="K20" s="77">
        <v>0</v>
      </c>
      <c r="L20" s="77">
        <v>2861.7835100000002</v>
      </c>
      <c r="M20" s="78">
        <v>1E-4</v>
      </c>
      <c r="N20" s="78">
        <v>3.0499999999999999E-2</v>
      </c>
      <c r="O20" s="78">
        <v>4.4000000000000003E-3</v>
      </c>
    </row>
    <row r="21" spans="2:15">
      <c r="B21" t="s">
        <v>958</v>
      </c>
      <c r="C21" t="s">
        <v>959</v>
      </c>
      <c r="D21" t="s">
        <v>100</v>
      </c>
      <c r="E21" t="s">
        <v>123</v>
      </c>
      <c r="F21" t="s">
        <v>378</v>
      </c>
      <c r="G21" t="s">
        <v>351</v>
      </c>
      <c r="H21" t="s">
        <v>102</v>
      </c>
      <c r="I21" s="77">
        <v>119684</v>
      </c>
      <c r="J21" s="77">
        <v>3389</v>
      </c>
      <c r="K21" s="77">
        <v>0</v>
      </c>
      <c r="L21" s="77">
        <v>4056.09076</v>
      </c>
      <c r="M21" s="78">
        <v>1E-4</v>
      </c>
      <c r="N21" s="78">
        <v>4.3200000000000002E-2</v>
      </c>
      <c r="O21" s="78">
        <v>6.3E-3</v>
      </c>
    </row>
    <row r="22" spans="2:15">
      <c r="B22" t="s">
        <v>960</v>
      </c>
      <c r="C22" t="s">
        <v>961</v>
      </c>
      <c r="D22" t="s">
        <v>100</v>
      </c>
      <c r="E22" t="s">
        <v>123</v>
      </c>
      <c r="F22" t="s">
        <v>355</v>
      </c>
      <c r="G22" t="s">
        <v>351</v>
      </c>
      <c r="H22" t="s">
        <v>102</v>
      </c>
      <c r="I22" s="77">
        <v>295000</v>
      </c>
      <c r="J22" s="77">
        <v>3151</v>
      </c>
      <c r="K22" s="77">
        <v>0</v>
      </c>
      <c r="L22" s="77">
        <v>9295.4500000000007</v>
      </c>
      <c r="M22" s="78">
        <v>2.0000000000000001E-4</v>
      </c>
      <c r="N22" s="78">
        <v>9.9099999999999994E-2</v>
      </c>
      <c r="O22" s="78">
        <v>1.44E-2</v>
      </c>
    </row>
    <row r="23" spans="2:15">
      <c r="B23" t="s">
        <v>962</v>
      </c>
      <c r="C23" t="s">
        <v>963</v>
      </c>
      <c r="D23" t="s">
        <v>100</v>
      </c>
      <c r="E23" t="s">
        <v>123</v>
      </c>
      <c r="F23" t="s">
        <v>964</v>
      </c>
      <c r="G23" t="s">
        <v>351</v>
      </c>
      <c r="H23" t="s">
        <v>102</v>
      </c>
      <c r="I23" s="77">
        <v>17130</v>
      </c>
      <c r="J23" s="77">
        <v>13810</v>
      </c>
      <c r="K23" s="77">
        <v>0</v>
      </c>
      <c r="L23" s="77">
        <v>2365.6529999999998</v>
      </c>
      <c r="M23" s="78">
        <v>1E-4</v>
      </c>
      <c r="N23" s="78">
        <v>2.52E-2</v>
      </c>
      <c r="O23" s="78">
        <v>3.7000000000000002E-3</v>
      </c>
    </row>
    <row r="24" spans="2:15">
      <c r="B24" t="s">
        <v>965</v>
      </c>
      <c r="C24" t="s">
        <v>966</v>
      </c>
      <c r="D24" t="s">
        <v>100</v>
      </c>
      <c r="E24" t="s">
        <v>123</v>
      </c>
      <c r="F24" t="s">
        <v>967</v>
      </c>
      <c r="G24" t="s">
        <v>351</v>
      </c>
      <c r="H24" t="s">
        <v>102</v>
      </c>
      <c r="I24" s="77">
        <v>6717</v>
      </c>
      <c r="J24" s="77">
        <v>16360</v>
      </c>
      <c r="K24" s="77">
        <v>0</v>
      </c>
      <c r="L24" s="77">
        <v>1098.9012</v>
      </c>
      <c r="M24" s="78">
        <v>1E-4</v>
      </c>
      <c r="N24" s="78">
        <v>1.17E-2</v>
      </c>
      <c r="O24" s="78">
        <v>1.6999999999999999E-3</v>
      </c>
    </row>
    <row r="25" spans="2:15">
      <c r="B25" t="s">
        <v>968</v>
      </c>
      <c r="C25" t="s">
        <v>969</v>
      </c>
      <c r="D25" t="s">
        <v>100</v>
      </c>
      <c r="E25" t="s">
        <v>123</v>
      </c>
      <c r="F25" t="s">
        <v>970</v>
      </c>
      <c r="G25" t="s">
        <v>597</v>
      </c>
      <c r="H25" t="s">
        <v>102</v>
      </c>
      <c r="I25" s="77">
        <v>127950.3</v>
      </c>
      <c r="J25" s="77">
        <v>1147</v>
      </c>
      <c r="K25" s="77">
        <v>0</v>
      </c>
      <c r="L25" s="77">
        <v>1467.589941</v>
      </c>
      <c r="M25" s="78">
        <v>1E-4</v>
      </c>
      <c r="N25" s="78">
        <v>1.5599999999999999E-2</v>
      </c>
      <c r="O25" s="78">
        <v>2.3E-3</v>
      </c>
    </row>
    <row r="26" spans="2:15">
      <c r="B26" t="s">
        <v>971</v>
      </c>
      <c r="C26" t="s">
        <v>972</v>
      </c>
      <c r="D26" t="s">
        <v>100</v>
      </c>
      <c r="E26" t="s">
        <v>123</v>
      </c>
      <c r="F26" t="s">
        <v>585</v>
      </c>
      <c r="G26" t="s">
        <v>448</v>
      </c>
      <c r="H26" t="s">
        <v>102</v>
      </c>
      <c r="I26" s="77">
        <v>66980</v>
      </c>
      <c r="J26" s="77">
        <v>2107</v>
      </c>
      <c r="K26" s="77">
        <v>0</v>
      </c>
      <c r="L26" s="77">
        <v>1411.2686000000001</v>
      </c>
      <c r="M26" s="78">
        <v>1E-4</v>
      </c>
      <c r="N26" s="78">
        <v>1.4999999999999999E-2</v>
      </c>
      <c r="O26" s="78">
        <v>2.2000000000000001E-3</v>
      </c>
    </row>
    <row r="27" spans="2:15">
      <c r="B27" t="s">
        <v>973</v>
      </c>
      <c r="C27" t="s">
        <v>974</v>
      </c>
      <c r="D27" t="s">
        <v>100</v>
      </c>
      <c r="E27" t="s">
        <v>123</v>
      </c>
      <c r="F27" t="s">
        <v>975</v>
      </c>
      <c r="G27" t="s">
        <v>976</v>
      </c>
      <c r="H27" t="s">
        <v>102</v>
      </c>
      <c r="I27" s="77">
        <v>11417</v>
      </c>
      <c r="J27" s="77">
        <v>9321</v>
      </c>
      <c r="K27" s="77">
        <v>0</v>
      </c>
      <c r="L27" s="77">
        <v>1064.17857</v>
      </c>
      <c r="M27" s="78">
        <v>1E-4</v>
      </c>
      <c r="N27" s="78">
        <v>1.1299999999999999E-2</v>
      </c>
      <c r="O27" s="78">
        <v>1.6999999999999999E-3</v>
      </c>
    </row>
    <row r="28" spans="2:15">
      <c r="B28" t="s">
        <v>977</v>
      </c>
      <c r="C28" t="s">
        <v>978</v>
      </c>
      <c r="D28" t="s">
        <v>100</v>
      </c>
      <c r="E28" t="s">
        <v>123</v>
      </c>
      <c r="F28" t="s">
        <v>405</v>
      </c>
      <c r="G28" t="s">
        <v>342</v>
      </c>
      <c r="H28" t="s">
        <v>102</v>
      </c>
      <c r="I28" s="77">
        <v>65137</v>
      </c>
      <c r="J28" s="77">
        <v>1845</v>
      </c>
      <c r="K28" s="77">
        <v>0</v>
      </c>
      <c r="L28" s="77">
        <v>1201.77765</v>
      </c>
      <c r="M28" s="78">
        <v>1E-4</v>
      </c>
      <c r="N28" s="78">
        <v>1.2800000000000001E-2</v>
      </c>
      <c r="O28" s="78">
        <v>1.9E-3</v>
      </c>
    </row>
    <row r="29" spans="2:15">
      <c r="B29" t="s">
        <v>979</v>
      </c>
      <c r="C29" t="s">
        <v>980</v>
      </c>
      <c r="D29" t="s">
        <v>100</v>
      </c>
      <c r="E29" t="s">
        <v>123</v>
      </c>
      <c r="F29" t="s">
        <v>452</v>
      </c>
      <c r="G29" t="s">
        <v>342</v>
      </c>
      <c r="H29" t="s">
        <v>102</v>
      </c>
      <c r="I29" s="77">
        <v>1871</v>
      </c>
      <c r="J29" s="77">
        <v>31500</v>
      </c>
      <c r="K29" s="77">
        <v>0</v>
      </c>
      <c r="L29" s="77">
        <v>589.36500000000001</v>
      </c>
      <c r="M29" s="78">
        <v>1E-4</v>
      </c>
      <c r="N29" s="78">
        <v>6.3E-3</v>
      </c>
      <c r="O29" s="78">
        <v>8.9999999999999998E-4</v>
      </c>
    </row>
    <row r="30" spans="2:15">
      <c r="B30" t="s">
        <v>981</v>
      </c>
      <c r="C30" t="s">
        <v>982</v>
      </c>
      <c r="D30" t="s">
        <v>100</v>
      </c>
      <c r="E30" t="s">
        <v>123</v>
      </c>
      <c r="F30" t="s">
        <v>426</v>
      </c>
      <c r="G30" t="s">
        <v>342</v>
      </c>
      <c r="H30" t="s">
        <v>102</v>
      </c>
      <c r="I30" s="77">
        <v>67550.19</v>
      </c>
      <c r="J30" s="77">
        <v>916.2</v>
      </c>
      <c r="K30" s="77">
        <v>0</v>
      </c>
      <c r="L30" s="77">
        <v>618.89484077999998</v>
      </c>
      <c r="M30" s="78">
        <v>1E-4</v>
      </c>
      <c r="N30" s="78">
        <v>6.6E-3</v>
      </c>
      <c r="O30" s="78">
        <v>1E-3</v>
      </c>
    </row>
    <row r="31" spans="2:15">
      <c r="B31" t="s">
        <v>983</v>
      </c>
      <c r="C31" t="s">
        <v>984</v>
      </c>
      <c r="D31" t="s">
        <v>100</v>
      </c>
      <c r="E31" t="s">
        <v>123</v>
      </c>
      <c r="F31" t="s">
        <v>433</v>
      </c>
      <c r="G31" t="s">
        <v>342</v>
      </c>
      <c r="H31" t="s">
        <v>102</v>
      </c>
      <c r="I31" s="77">
        <v>5179</v>
      </c>
      <c r="J31" s="77">
        <v>23790</v>
      </c>
      <c r="K31" s="77">
        <v>6.5418000000000003</v>
      </c>
      <c r="L31" s="77">
        <v>1238.6259</v>
      </c>
      <c r="M31" s="78">
        <v>1E-4</v>
      </c>
      <c r="N31" s="78">
        <v>1.32E-2</v>
      </c>
      <c r="O31" s="78">
        <v>1.9E-3</v>
      </c>
    </row>
    <row r="32" spans="2:15">
      <c r="B32" t="s">
        <v>985</v>
      </c>
      <c r="C32" t="s">
        <v>986</v>
      </c>
      <c r="D32" t="s">
        <v>100</v>
      </c>
      <c r="E32" t="s">
        <v>123</v>
      </c>
      <c r="F32" t="s">
        <v>388</v>
      </c>
      <c r="G32" t="s">
        <v>342</v>
      </c>
      <c r="H32" t="s">
        <v>102</v>
      </c>
      <c r="I32" s="77">
        <v>5048</v>
      </c>
      <c r="J32" s="77">
        <v>19540</v>
      </c>
      <c r="K32" s="77">
        <v>0</v>
      </c>
      <c r="L32" s="77">
        <v>986.37919999999997</v>
      </c>
      <c r="M32" s="78">
        <v>0</v>
      </c>
      <c r="N32" s="78">
        <v>1.0500000000000001E-2</v>
      </c>
      <c r="O32" s="78">
        <v>1.5E-3</v>
      </c>
    </row>
    <row r="33" spans="2:15">
      <c r="B33" t="s">
        <v>987</v>
      </c>
      <c r="C33" t="s">
        <v>988</v>
      </c>
      <c r="D33" t="s">
        <v>100</v>
      </c>
      <c r="E33" t="s">
        <v>123</v>
      </c>
      <c r="F33" t="s">
        <v>989</v>
      </c>
      <c r="G33" t="s">
        <v>132</v>
      </c>
      <c r="H33" t="s">
        <v>102</v>
      </c>
      <c r="I33" s="77">
        <v>482544</v>
      </c>
      <c r="J33" s="77">
        <v>537</v>
      </c>
      <c r="K33" s="77">
        <v>0</v>
      </c>
      <c r="L33" s="77">
        <v>2591.2612800000002</v>
      </c>
      <c r="M33" s="78">
        <v>2.0000000000000001E-4</v>
      </c>
      <c r="N33" s="78">
        <v>2.76E-2</v>
      </c>
      <c r="O33" s="78">
        <v>4.0000000000000001E-3</v>
      </c>
    </row>
    <row r="34" spans="2:15">
      <c r="B34" s="79" t="s">
        <v>990</v>
      </c>
      <c r="E34" s="16"/>
      <c r="F34" s="16"/>
      <c r="G34" s="16"/>
      <c r="I34" s="81">
        <v>1225699</v>
      </c>
      <c r="K34" s="81">
        <v>0</v>
      </c>
      <c r="L34" s="81">
        <v>20241.688321000001</v>
      </c>
      <c r="N34" s="80">
        <v>0.2157</v>
      </c>
      <c r="O34" s="80">
        <v>3.1399999999999997E-2</v>
      </c>
    </row>
    <row r="35" spans="2:15">
      <c r="B35" t="s">
        <v>991</v>
      </c>
      <c r="C35" t="s">
        <v>992</v>
      </c>
      <c r="D35" t="s">
        <v>100</v>
      </c>
      <c r="E35" t="s">
        <v>123</v>
      </c>
      <c r="F35" t="s">
        <v>993</v>
      </c>
      <c r="G35" t="s">
        <v>529</v>
      </c>
      <c r="H35" t="s">
        <v>102</v>
      </c>
      <c r="I35" s="77">
        <v>212390</v>
      </c>
      <c r="J35" s="77">
        <v>363</v>
      </c>
      <c r="K35" s="77">
        <v>0</v>
      </c>
      <c r="L35" s="77">
        <v>770.97569999999996</v>
      </c>
      <c r="M35" s="78">
        <v>4.0000000000000002E-4</v>
      </c>
      <c r="N35" s="78">
        <v>8.2000000000000007E-3</v>
      </c>
      <c r="O35" s="78">
        <v>1.1999999999999999E-3</v>
      </c>
    </row>
    <row r="36" spans="2:15">
      <c r="B36" t="s">
        <v>994</v>
      </c>
      <c r="C36" t="s">
        <v>995</v>
      </c>
      <c r="D36" t="s">
        <v>100</v>
      </c>
      <c r="E36" t="s">
        <v>123</v>
      </c>
      <c r="F36" t="s">
        <v>730</v>
      </c>
      <c r="G36" t="s">
        <v>529</v>
      </c>
      <c r="H36" t="s">
        <v>102</v>
      </c>
      <c r="I36" s="77">
        <v>5697</v>
      </c>
      <c r="J36" s="77">
        <v>10550</v>
      </c>
      <c r="K36" s="77">
        <v>0</v>
      </c>
      <c r="L36" s="77">
        <v>601.0335</v>
      </c>
      <c r="M36" s="78">
        <v>5.0000000000000001E-4</v>
      </c>
      <c r="N36" s="78">
        <v>6.4000000000000003E-3</v>
      </c>
      <c r="O36" s="78">
        <v>8.9999999999999998E-4</v>
      </c>
    </row>
    <row r="37" spans="2:15">
      <c r="B37" t="s">
        <v>996</v>
      </c>
      <c r="C37" t="s">
        <v>997</v>
      </c>
      <c r="D37" t="s">
        <v>100</v>
      </c>
      <c r="E37" t="s">
        <v>123</v>
      </c>
      <c r="F37" t="s">
        <v>998</v>
      </c>
      <c r="G37" t="s">
        <v>529</v>
      </c>
      <c r="H37" t="s">
        <v>102</v>
      </c>
      <c r="I37" s="77">
        <v>1470</v>
      </c>
      <c r="J37" s="77">
        <v>31450</v>
      </c>
      <c r="K37" s="77">
        <v>0</v>
      </c>
      <c r="L37" s="77">
        <v>462.315</v>
      </c>
      <c r="M37" s="78">
        <v>1E-4</v>
      </c>
      <c r="N37" s="78">
        <v>4.8999999999999998E-3</v>
      </c>
      <c r="O37" s="78">
        <v>6.9999999999999999E-4</v>
      </c>
    </row>
    <row r="38" spans="2:15">
      <c r="B38" t="s">
        <v>999</v>
      </c>
      <c r="C38" t="s">
        <v>1000</v>
      </c>
      <c r="D38" t="s">
        <v>100</v>
      </c>
      <c r="E38" t="s">
        <v>123</v>
      </c>
      <c r="F38" t="s">
        <v>564</v>
      </c>
      <c r="G38" t="s">
        <v>565</v>
      </c>
      <c r="H38" t="s">
        <v>102</v>
      </c>
      <c r="I38" s="77">
        <v>15500</v>
      </c>
      <c r="J38" s="77">
        <v>8861</v>
      </c>
      <c r="K38" s="77">
        <v>0</v>
      </c>
      <c r="L38" s="77">
        <v>1373.4549999999999</v>
      </c>
      <c r="M38" s="78">
        <v>4.0000000000000002E-4</v>
      </c>
      <c r="N38" s="78">
        <v>1.46E-2</v>
      </c>
      <c r="O38" s="78">
        <v>2.0999999999999999E-3</v>
      </c>
    </row>
    <row r="39" spans="2:15">
      <c r="B39" t="s">
        <v>1001</v>
      </c>
      <c r="C39" t="s">
        <v>1002</v>
      </c>
      <c r="D39" t="s">
        <v>100</v>
      </c>
      <c r="E39" t="s">
        <v>123</v>
      </c>
      <c r="F39" t="s">
        <v>483</v>
      </c>
      <c r="G39" t="s">
        <v>484</v>
      </c>
      <c r="H39" t="s">
        <v>102</v>
      </c>
      <c r="I39" s="77">
        <v>1340</v>
      </c>
      <c r="J39" s="77">
        <v>41100</v>
      </c>
      <c r="K39" s="77">
        <v>0</v>
      </c>
      <c r="L39" s="77">
        <v>550.74</v>
      </c>
      <c r="M39" s="78">
        <v>5.0000000000000001E-4</v>
      </c>
      <c r="N39" s="78">
        <v>5.8999999999999999E-3</v>
      </c>
      <c r="O39" s="78">
        <v>8.9999999999999998E-4</v>
      </c>
    </row>
    <row r="40" spans="2:15">
      <c r="B40" t="s">
        <v>1003</v>
      </c>
      <c r="C40" t="s">
        <v>1004</v>
      </c>
      <c r="D40" t="s">
        <v>100</v>
      </c>
      <c r="E40" t="s">
        <v>123</v>
      </c>
      <c r="F40" t="s">
        <v>1005</v>
      </c>
      <c r="G40" t="s">
        <v>412</v>
      </c>
      <c r="H40" t="s">
        <v>102</v>
      </c>
      <c r="I40" s="77">
        <v>14610</v>
      </c>
      <c r="J40" s="77">
        <v>8890</v>
      </c>
      <c r="K40" s="77">
        <v>0</v>
      </c>
      <c r="L40" s="77">
        <v>1298.829</v>
      </c>
      <c r="M40" s="78">
        <v>2.0000000000000001E-4</v>
      </c>
      <c r="N40" s="78">
        <v>1.38E-2</v>
      </c>
      <c r="O40" s="78">
        <v>2E-3</v>
      </c>
    </row>
    <row r="41" spans="2:15">
      <c r="B41" t="s">
        <v>1006</v>
      </c>
      <c r="C41" t="s">
        <v>1007</v>
      </c>
      <c r="D41" t="s">
        <v>100</v>
      </c>
      <c r="E41" t="s">
        <v>123</v>
      </c>
      <c r="F41" t="s">
        <v>844</v>
      </c>
      <c r="G41" t="s">
        <v>597</v>
      </c>
      <c r="H41" t="s">
        <v>102</v>
      </c>
      <c r="I41" s="77">
        <v>212260</v>
      </c>
      <c r="J41" s="77">
        <v>165.6</v>
      </c>
      <c r="K41" s="77">
        <v>0</v>
      </c>
      <c r="L41" s="77">
        <v>351.50256000000002</v>
      </c>
      <c r="M41" s="78">
        <v>1E-4</v>
      </c>
      <c r="N41" s="78">
        <v>3.7000000000000002E-3</v>
      </c>
      <c r="O41" s="78">
        <v>5.0000000000000001E-4</v>
      </c>
    </row>
    <row r="42" spans="2:15">
      <c r="B42" t="s">
        <v>1008</v>
      </c>
      <c r="C42" t="s">
        <v>1009</v>
      </c>
      <c r="D42" t="s">
        <v>100</v>
      </c>
      <c r="E42" t="s">
        <v>123</v>
      </c>
      <c r="F42" t="s">
        <v>755</v>
      </c>
      <c r="G42" t="s">
        <v>597</v>
      </c>
      <c r="H42" t="s">
        <v>102</v>
      </c>
      <c r="I42" s="77">
        <v>80181</v>
      </c>
      <c r="J42" s="77">
        <v>2923</v>
      </c>
      <c r="K42" s="77">
        <v>0</v>
      </c>
      <c r="L42" s="77">
        <v>2343.6906300000001</v>
      </c>
      <c r="M42" s="78">
        <v>8.9999999999999998E-4</v>
      </c>
      <c r="N42" s="78">
        <v>2.5000000000000001E-2</v>
      </c>
      <c r="O42" s="78">
        <v>3.5999999999999999E-3</v>
      </c>
    </row>
    <row r="43" spans="2:15">
      <c r="B43" t="s">
        <v>1010</v>
      </c>
      <c r="C43" t="s">
        <v>1011</v>
      </c>
      <c r="D43" t="s">
        <v>100</v>
      </c>
      <c r="E43" t="s">
        <v>123</v>
      </c>
      <c r="F43" t="s">
        <v>1012</v>
      </c>
      <c r="G43" t="s">
        <v>597</v>
      </c>
      <c r="H43" t="s">
        <v>102</v>
      </c>
      <c r="I43" s="77">
        <v>330679</v>
      </c>
      <c r="J43" s="77">
        <v>317.89999999999998</v>
      </c>
      <c r="K43" s="77">
        <v>0</v>
      </c>
      <c r="L43" s="77">
        <v>1051.228541</v>
      </c>
      <c r="M43" s="78">
        <v>2.9999999999999997E-4</v>
      </c>
      <c r="N43" s="78">
        <v>1.12E-2</v>
      </c>
      <c r="O43" s="78">
        <v>1.6000000000000001E-3</v>
      </c>
    </row>
    <row r="44" spans="2:15">
      <c r="B44" t="s">
        <v>1013</v>
      </c>
      <c r="C44" t="s">
        <v>1014</v>
      </c>
      <c r="D44" t="s">
        <v>100</v>
      </c>
      <c r="E44" t="s">
        <v>123</v>
      </c>
      <c r="F44" t="s">
        <v>1015</v>
      </c>
      <c r="G44" t="s">
        <v>1016</v>
      </c>
      <c r="H44" t="s">
        <v>102</v>
      </c>
      <c r="I44" s="77">
        <v>2501</v>
      </c>
      <c r="J44" s="77">
        <v>38400</v>
      </c>
      <c r="K44" s="77">
        <v>0</v>
      </c>
      <c r="L44" s="77">
        <v>960.38400000000001</v>
      </c>
      <c r="M44" s="78">
        <v>2.0000000000000001E-4</v>
      </c>
      <c r="N44" s="78">
        <v>1.0200000000000001E-2</v>
      </c>
      <c r="O44" s="78">
        <v>1.5E-3</v>
      </c>
    </row>
    <row r="45" spans="2:15">
      <c r="B45" t="s">
        <v>1017</v>
      </c>
      <c r="C45" t="s">
        <v>1018</v>
      </c>
      <c r="D45" t="s">
        <v>100</v>
      </c>
      <c r="E45" t="s">
        <v>123</v>
      </c>
      <c r="F45" t="s">
        <v>1019</v>
      </c>
      <c r="G45" t="s">
        <v>640</v>
      </c>
      <c r="H45" t="s">
        <v>102</v>
      </c>
      <c r="I45" s="77">
        <v>17468</v>
      </c>
      <c r="J45" s="77">
        <v>3186</v>
      </c>
      <c r="K45" s="77">
        <v>0</v>
      </c>
      <c r="L45" s="77">
        <v>556.53048000000001</v>
      </c>
      <c r="M45" s="78">
        <v>5.9999999999999995E-4</v>
      </c>
      <c r="N45" s="78">
        <v>5.8999999999999999E-3</v>
      </c>
      <c r="O45" s="78">
        <v>8.9999999999999998E-4</v>
      </c>
    </row>
    <row r="46" spans="2:15">
      <c r="B46" t="s">
        <v>1020</v>
      </c>
      <c r="C46" t="s">
        <v>1021</v>
      </c>
      <c r="D46" t="s">
        <v>100</v>
      </c>
      <c r="E46" t="s">
        <v>123</v>
      </c>
      <c r="F46" t="s">
        <v>1022</v>
      </c>
      <c r="G46" t="s">
        <v>640</v>
      </c>
      <c r="H46" t="s">
        <v>102</v>
      </c>
      <c r="I46" s="77">
        <v>6000</v>
      </c>
      <c r="J46" s="77">
        <v>11980</v>
      </c>
      <c r="K46" s="77">
        <v>0</v>
      </c>
      <c r="L46" s="77">
        <v>718.8</v>
      </c>
      <c r="M46" s="78">
        <v>5.0000000000000001E-4</v>
      </c>
      <c r="N46" s="78">
        <v>7.7000000000000002E-3</v>
      </c>
      <c r="O46" s="78">
        <v>1.1000000000000001E-3</v>
      </c>
    </row>
    <row r="47" spans="2:15">
      <c r="B47" t="s">
        <v>1023</v>
      </c>
      <c r="C47" t="s">
        <v>1024</v>
      </c>
      <c r="D47" t="s">
        <v>100</v>
      </c>
      <c r="E47" t="s">
        <v>123</v>
      </c>
      <c r="F47" t="s">
        <v>639</v>
      </c>
      <c r="G47" t="s">
        <v>640</v>
      </c>
      <c r="H47" t="s">
        <v>102</v>
      </c>
      <c r="I47" s="77">
        <v>23442</v>
      </c>
      <c r="J47" s="77">
        <v>1631</v>
      </c>
      <c r="K47" s="77">
        <v>0</v>
      </c>
      <c r="L47" s="77">
        <v>382.33902</v>
      </c>
      <c r="M47" s="78">
        <v>2.9999999999999997E-4</v>
      </c>
      <c r="N47" s="78">
        <v>4.1000000000000003E-3</v>
      </c>
      <c r="O47" s="78">
        <v>5.9999999999999995E-4</v>
      </c>
    </row>
    <row r="48" spans="2:15">
      <c r="B48" t="s">
        <v>1025</v>
      </c>
      <c r="C48" t="s">
        <v>1026</v>
      </c>
      <c r="D48" t="s">
        <v>100</v>
      </c>
      <c r="E48" t="s">
        <v>123</v>
      </c>
      <c r="F48" t="s">
        <v>1027</v>
      </c>
      <c r="G48" t="s">
        <v>640</v>
      </c>
      <c r="H48" t="s">
        <v>102</v>
      </c>
      <c r="I48" s="77">
        <v>3796</v>
      </c>
      <c r="J48" s="77">
        <v>26950</v>
      </c>
      <c r="K48" s="77">
        <v>0</v>
      </c>
      <c r="L48" s="77">
        <v>1023.022</v>
      </c>
      <c r="M48" s="78">
        <v>4.0000000000000002E-4</v>
      </c>
      <c r="N48" s="78">
        <v>1.09E-2</v>
      </c>
      <c r="O48" s="78">
        <v>1.6000000000000001E-3</v>
      </c>
    </row>
    <row r="49" spans="2:15">
      <c r="B49" t="s">
        <v>1028</v>
      </c>
      <c r="C49" t="s">
        <v>1029</v>
      </c>
      <c r="D49" t="s">
        <v>100</v>
      </c>
      <c r="E49" t="s">
        <v>123</v>
      </c>
      <c r="F49" t="s">
        <v>1030</v>
      </c>
      <c r="G49" t="s">
        <v>502</v>
      </c>
      <c r="H49" t="s">
        <v>102</v>
      </c>
      <c r="I49" s="77">
        <v>16329</v>
      </c>
      <c r="J49" s="77">
        <v>3661</v>
      </c>
      <c r="K49" s="77">
        <v>0</v>
      </c>
      <c r="L49" s="77">
        <v>597.80469000000005</v>
      </c>
      <c r="M49" s="78">
        <v>2.9999999999999997E-4</v>
      </c>
      <c r="N49" s="78">
        <v>6.4000000000000003E-3</v>
      </c>
      <c r="O49" s="78">
        <v>8.9999999999999998E-4</v>
      </c>
    </row>
    <row r="50" spans="2:15">
      <c r="B50" t="s">
        <v>1031</v>
      </c>
      <c r="C50" t="s">
        <v>1032</v>
      </c>
      <c r="D50" t="s">
        <v>100</v>
      </c>
      <c r="E50" t="s">
        <v>123</v>
      </c>
      <c r="F50" t="s">
        <v>519</v>
      </c>
      <c r="G50" t="s">
        <v>342</v>
      </c>
      <c r="H50" t="s">
        <v>102</v>
      </c>
      <c r="I50" s="77">
        <v>2094</v>
      </c>
      <c r="J50" s="77">
        <v>16800</v>
      </c>
      <c r="K50" s="77">
        <v>0</v>
      </c>
      <c r="L50" s="77">
        <v>351.79199999999997</v>
      </c>
      <c r="M50" s="78">
        <v>2.9999999999999997E-4</v>
      </c>
      <c r="N50" s="78">
        <v>3.7000000000000002E-3</v>
      </c>
      <c r="O50" s="78">
        <v>5.0000000000000001E-4</v>
      </c>
    </row>
    <row r="51" spans="2:15">
      <c r="B51" t="s">
        <v>1033</v>
      </c>
      <c r="C51" t="s">
        <v>1034</v>
      </c>
      <c r="D51" t="s">
        <v>100</v>
      </c>
      <c r="E51" t="s">
        <v>123</v>
      </c>
      <c r="F51" t="s">
        <v>1035</v>
      </c>
      <c r="G51" t="s">
        <v>342</v>
      </c>
      <c r="H51" t="s">
        <v>102</v>
      </c>
      <c r="I51" s="77">
        <v>94731</v>
      </c>
      <c r="J51" s="77">
        <v>790</v>
      </c>
      <c r="K51" s="77">
        <v>0</v>
      </c>
      <c r="L51" s="77">
        <v>748.37490000000003</v>
      </c>
      <c r="M51" s="78">
        <v>4.0000000000000002E-4</v>
      </c>
      <c r="N51" s="78">
        <v>8.0000000000000002E-3</v>
      </c>
      <c r="O51" s="78">
        <v>1.1999999999999999E-3</v>
      </c>
    </row>
    <row r="52" spans="2:15">
      <c r="B52" t="s">
        <v>1036</v>
      </c>
      <c r="C52" t="s">
        <v>1037</v>
      </c>
      <c r="D52" t="s">
        <v>100</v>
      </c>
      <c r="E52" t="s">
        <v>123</v>
      </c>
      <c r="F52" t="s">
        <v>443</v>
      </c>
      <c r="G52" t="s">
        <v>342</v>
      </c>
      <c r="H52" t="s">
        <v>102</v>
      </c>
      <c r="I52" s="77">
        <v>106066</v>
      </c>
      <c r="J52" s="77">
        <v>1555</v>
      </c>
      <c r="K52" s="77">
        <v>0</v>
      </c>
      <c r="L52" s="77">
        <v>1649.3262999999999</v>
      </c>
      <c r="M52" s="78">
        <v>5.0000000000000001E-4</v>
      </c>
      <c r="N52" s="78">
        <v>1.7600000000000001E-2</v>
      </c>
      <c r="O52" s="78">
        <v>2.5999999999999999E-3</v>
      </c>
    </row>
    <row r="53" spans="2:15">
      <c r="B53" t="s">
        <v>1038</v>
      </c>
      <c r="C53" t="s">
        <v>1039</v>
      </c>
      <c r="D53" t="s">
        <v>100</v>
      </c>
      <c r="E53" t="s">
        <v>123</v>
      </c>
      <c r="F53" t="s">
        <v>1040</v>
      </c>
      <c r="G53" t="s">
        <v>1041</v>
      </c>
      <c r="H53" t="s">
        <v>102</v>
      </c>
      <c r="I53" s="77">
        <v>3631</v>
      </c>
      <c r="J53" s="77">
        <v>15550</v>
      </c>
      <c r="K53" s="77">
        <v>0</v>
      </c>
      <c r="L53" s="77">
        <v>564.62049999999999</v>
      </c>
      <c r="M53" s="78">
        <v>2.9999999999999997E-4</v>
      </c>
      <c r="N53" s="78">
        <v>6.0000000000000001E-3</v>
      </c>
      <c r="O53" s="78">
        <v>8.9999999999999998E-4</v>
      </c>
    </row>
    <row r="54" spans="2:15">
      <c r="B54" t="s">
        <v>1042</v>
      </c>
      <c r="C54" t="s">
        <v>1043</v>
      </c>
      <c r="D54" t="s">
        <v>100</v>
      </c>
      <c r="E54" t="s">
        <v>123</v>
      </c>
      <c r="F54" t="s">
        <v>1044</v>
      </c>
      <c r="G54" t="s">
        <v>1041</v>
      </c>
      <c r="H54" t="s">
        <v>102</v>
      </c>
      <c r="I54" s="77">
        <v>3400</v>
      </c>
      <c r="J54" s="77">
        <v>26410</v>
      </c>
      <c r="K54" s="77">
        <v>0</v>
      </c>
      <c r="L54" s="77">
        <v>897.94</v>
      </c>
      <c r="M54" s="78">
        <v>2.0000000000000001E-4</v>
      </c>
      <c r="N54" s="78">
        <v>9.5999999999999992E-3</v>
      </c>
      <c r="O54" s="78">
        <v>1.4E-3</v>
      </c>
    </row>
    <row r="55" spans="2:15">
      <c r="B55" t="s">
        <v>1045</v>
      </c>
      <c r="C55" t="s">
        <v>1046</v>
      </c>
      <c r="D55" t="s">
        <v>100</v>
      </c>
      <c r="E55" t="s">
        <v>123</v>
      </c>
      <c r="F55" t="s">
        <v>1047</v>
      </c>
      <c r="G55" t="s">
        <v>1041</v>
      </c>
      <c r="H55" t="s">
        <v>102</v>
      </c>
      <c r="I55" s="77">
        <v>372</v>
      </c>
      <c r="J55" s="77">
        <v>7500</v>
      </c>
      <c r="K55" s="77">
        <v>0</v>
      </c>
      <c r="L55" s="77">
        <v>27.9</v>
      </c>
      <c r="M55" s="78">
        <v>0</v>
      </c>
      <c r="N55" s="78">
        <v>2.9999999999999997E-4</v>
      </c>
      <c r="O55" s="78">
        <v>0</v>
      </c>
    </row>
    <row r="56" spans="2:15">
      <c r="B56" t="s">
        <v>1048</v>
      </c>
      <c r="C56" t="s">
        <v>1049</v>
      </c>
      <c r="D56" t="s">
        <v>100</v>
      </c>
      <c r="E56" t="s">
        <v>123</v>
      </c>
      <c r="F56" t="s">
        <v>1050</v>
      </c>
      <c r="G56" t="s">
        <v>632</v>
      </c>
      <c r="H56" t="s">
        <v>102</v>
      </c>
      <c r="I56" s="77">
        <v>13640</v>
      </c>
      <c r="J56" s="77">
        <v>4801</v>
      </c>
      <c r="K56" s="77">
        <v>0</v>
      </c>
      <c r="L56" s="77">
        <v>654.85640000000001</v>
      </c>
      <c r="M56" s="78">
        <v>2.0000000000000001E-4</v>
      </c>
      <c r="N56" s="78">
        <v>7.0000000000000001E-3</v>
      </c>
      <c r="O56" s="78">
        <v>1E-3</v>
      </c>
    </row>
    <row r="57" spans="2:15">
      <c r="B57" t="s">
        <v>1051</v>
      </c>
      <c r="C57" t="s">
        <v>1052</v>
      </c>
      <c r="D57" t="s">
        <v>100</v>
      </c>
      <c r="E57" t="s">
        <v>123</v>
      </c>
      <c r="F57" t="s">
        <v>631</v>
      </c>
      <c r="G57" t="s">
        <v>632</v>
      </c>
      <c r="H57" t="s">
        <v>102</v>
      </c>
      <c r="I57" s="77">
        <v>2528</v>
      </c>
      <c r="J57" s="77">
        <v>28100</v>
      </c>
      <c r="K57" s="77">
        <v>0</v>
      </c>
      <c r="L57" s="77">
        <v>710.36800000000005</v>
      </c>
      <c r="M57" s="78">
        <v>2.0000000000000001E-4</v>
      </c>
      <c r="N57" s="78">
        <v>7.6E-3</v>
      </c>
      <c r="O57" s="78">
        <v>1.1000000000000001E-3</v>
      </c>
    </row>
    <row r="58" spans="2:15">
      <c r="B58" t="s">
        <v>1053</v>
      </c>
      <c r="C58" t="s">
        <v>1054</v>
      </c>
      <c r="D58" t="s">
        <v>100</v>
      </c>
      <c r="E58" t="s">
        <v>123</v>
      </c>
      <c r="F58" t="s">
        <v>1055</v>
      </c>
      <c r="G58" t="s">
        <v>128</v>
      </c>
      <c r="H58" t="s">
        <v>102</v>
      </c>
      <c r="I58" s="77">
        <v>48470</v>
      </c>
      <c r="J58" s="77">
        <v>1575</v>
      </c>
      <c r="K58" s="77">
        <v>0</v>
      </c>
      <c r="L58" s="77">
        <v>763.40250000000003</v>
      </c>
      <c r="M58" s="78">
        <v>2.0000000000000001E-4</v>
      </c>
      <c r="N58" s="78">
        <v>8.0999999999999996E-3</v>
      </c>
      <c r="O58" s="78">
        <v>1.1999999999999999E-3</v>
      </c>
    </row>
    <row r="59" spans="2:15">
      <c r="B59" t="s">
        <v>1056</v>
      </c>
      <c r="C59" t="s">
        <v>1057</v>
      </c>
      <c r="D59" t="s">
        <v>100</v>
      </c>
      <c r="E59" t="s">
        <v>123</v>
      </c>
      <c r="F59" t="s">
        <v>1058</v>
      </c>
      <c r="G59" t="s">
        <v>129</v>
      </c>
      <c r="H59" t="s">
        <v>102</v>
      </c>
      <c r="I59" s="77">
        <v>7104</v>
      </c>
      <c r="J59" s="77">
        <v>11690</v>
      </c>
      <c r="K59" s="77">
        <v>0</v>
      </c>
      <c r="L59" s="77">
        <v>830.45759999999996</v>
      </c>
      <c r="M59" s="78">
        <v>2.0000000000000001E-4</v>
      </c>
      <c r="N59" s="78">
        <v>8.8000000000000005E-3</v>
      </c>
      <c r="O59" s="78">
        <v>1.2999999999999999E-3</v>
      </c>
    </row>
    <row r="60" spans="2:15">
      <c r="B60" s="79" t="s">
        <v>1059</v>
      </c>
      <c r="E60" s="16"/>
      <c r="F60" s="16"/>
      <c r="G60" s="16"/>
      <c r="I60" s="81">
        <v>2167903.5</v>
      </c>
      <c r="K60" s="81">
        <v>0</v>
      </c>
      <c r="L60" s="81">
        <v>9488.9250599999996</v>
      </c>
      <c r="N60" s="80">
        <v>0.1011</v>
      </c>
      <c r="O60" s="80">
        <v>1.47E-2</v>
      </c>
    </row>
    <row r="61" spans="2:15">
      <c r="B61" t="s">
        <v>1060</v>
      </c>
      <c r="C61" t="s">
        <v>1061</v>
      </c>
      <c r="D61" t="s">
        <v>100</v>
      </c>
      <c r="E61" t="s">
        <v>123</v>
      </c>
      <c r="F61" t="s">
        <v>1062</v>
      </c>
      <c r="G61" t="s">
        <v>1063</v>
      </c>
      <c r="H61" t="s">
        <v>102</v>
      </c>
      <c r="I61" s="77">
        <v>11217</v>
      </c>
      <c r="J61" s="77">
        <v>5999</v>
      </c>
      <c r="K61" s="77">
        <v>0</v>
      </c>
      <c r="L61" s="77">
        <v>672.90782999999999</v>
      </c>
      <c r="M61" s="78">
        <v>5.0000000000000001E-4</v>
      </c>
      <c r="N61" s="78">
        <v>7.1999999999999998E-3</v>
      </c>
      <c r="O61" s="78">
        <v>1E-3</v>
      </c>
    </row>
    <row r="62" spans="2:15">
      <c r="B62" t="s">
        <v>1064</v>
      </c>
      <c r="C62" t="s">
        <v>1065</v>
      </c>
      <c r="D62" t="s">
        <v>100</v>
      </c>
      <c r="E62" t="s">
        <v>123</v>
      </c>
      <c r="F62" t="s">
        <v>1066</v>
      </c>
      <c r="G62" t="s">
        <v>1063</v>
      </c>
      <c r="H62" t="s">
        <v>102</v>
      </c>
      <c r="I62" s="77">
        <v>156675</v>
      </c>
      <c r="J62" s="77">
        <v>12.4</v>
      </c>
      <c r="K62" s="77">
        <v>0</v>
      </c>
      <c r="L62" s="77">
        <v>19.427700000000002</v>
      </c>
      <c r="M62" s="78">
        <v>1.4E-3</v>
      </c>
      <c r="N62" s="78">
        <v>2.0000000000000001E-4</v>
      </c>
      <c r="O62" s="78">
        <v>0</v>
      </c>
    </row>
    <row r="63" spans="2:15">
      <c r="B63" t="s">
        <v>1067</v>
      </c>
      <c r="C63" t="s">
        <v>1068</v>
      </c>
      <c r="D63" t="s">
        <v>100</v>
      </c>
      <c r="E63" t="s">
        <v>123</v>
      </c>
      <c r="F63" t="s">
        <v>1069</v>
      </c>
      <c r="G63" t="s">
        <v>1063</v>
      </c>
      <c r="H63" t="s">
        <v>102</v>
      </c>
      <c r="I63" s="77">
        <v>47299</v>
      </c>
      <c r="J63" s="77">
        <v>35.5</v>
      </c>
      <c r="K63" s="77">
        <v>0</v>
      </c>
      <c r="L63" s="77">
        <v>16.791145</v>
      </c>
      <c r="M63" s="78">
        <v>8.9999999999999998E-4</v>
      </c>
      <c r="N63" s="78">
        <v>2.0000000000000001E-4</v>
      </c>
      <c r="O63" s="78">
        <v>0</v>
      </c>
    </row>
    <row r="64" spans="2:15">
      <c r="B64" t="s">
        <v>1070</v>
      </c>
      <c r="C64" t="s">
        <v>1071</v>
      </c>
      <c r="D64" t="s">
        <v>100</v>
      </c>
      <c r="E64" t="s">
        <v>123</v>
      </c>
      <c r="F64" t="s">
        <v>1072</v>
      </c>
      <c r="G64" t="s">
        <v>1063</v>
      </c>
      <c r="H64" t="s">
        <v>102</v>
      </c>
      <c r="I64" s="77">
        <v>114617</v>
      </c>
      <c r="J64" s="77">
        <v>2340</v>
      </c>
      <c r="K64" s="77">
        <v>0</v>
      </c>
      <c r="L64" s="77">
        <v>2682.0378000000001</v>
      </c>
      <c r="M64" s="78">
        <v>1.5E-3</v>
      </c>
      <c r="N64" s="78">
        <v>2.86E-2</v>
      </c>
      <c r="O64" s="78">
        <v>4.1999999999999997E-3</v>
      </c>
    </row>
    <row r="65" spans="2:15">
      <c r="B65" t="s">
        <v>1073</v>
      </c>
      <c r="C65" t="s">
        <v>1074</v>
      </c>
      <c r="D65" t="s">
        <v>100</v>
      </c>
      <c r="E65" t="s">
        <v>123</v>
      </c>
      <c r="F65" t="s">
        <v>1075</v>
      </c>
      <c r="G65" t="s">
        <v>1063</v>
      </c>
      <c r="H65" t="s">
        <v>102</v>
      </c>
      <c r="I65" s="77">
        <v>52137</v>
      </c>
      <c r="J65" s="77">
        <v>282.8</v>
      </c>
      <c r="K65" s="77">
        <v>0</v>
      </c>
      <c r="L65" s="77">
        <v>147.44343599999999</v>
      </c>
      <c r="M65" s="78">
        <v>1.6999999999999999E-3</v>
      </c>
      <c r="N65" s="78">
        <v>1.6000000000000001E-3</v>
      </c>
      <c r="O65" s="78">
        <v>2.0000000000000001E-4</v>
      </c>
    </row>
    <row r="66" spans="2:15">
      <c r="B66" t="s">
        <v>1076</v>
      </c>
      <c r="C66" t="s">
        <v>1077</v>
      </c>
      <c r="D66" t="s">
        <v>100</v>
      </c>
      <c r="E66" t="s">
        <v>123</v>
      </c>
      <c r="F66" t="s">
        <v>569</v>
      </c>
      <c r="G66" t="s">
        <v>565</v>
      </c>
      <c r="H66" t="s">
        <v>102</v>
      </c>
      <c r="I66" s="77">
        <v>19840</v>
      </c>
      <c r="J66" s="77">
        <v>3770</v>
      </c>
      <c r="K66" s="77">
        <v>0</v>
      </c>
      <c r="L66" s="77">
        <v>747.96799999999996</v>
      </c>
      <c r="M66" s="78">
        <v>1.4E-3</v>
      </c>
      <c r="N66" s="78">
        <v>8.0000000000000002E-3</v>
      </c>
      <c r="O66" s="78">
        <v>1.1999999999999999E-3</v>
      </c>
    </row>
    <row r="67" spans="2:15">
      <c r="B67" t="s">
        <v>1078</v>
      </c>
      <c r="C67" t="s">
        <v>1079</v>
      </c>
      <c r="D67" t="s">
        <v>100</v>
      </c>
      <c r="E67" t="s">
        <v>123</v>
      </c>
      <c r="F67" t="s">
        <v>1080</v>
      </c>
      <c r="G67" t="s">
        <v>524</v>
      </c>
      <c r="H67" t="s">
        <v>102</v>
      </c>
      <c r="I67" s="77">
        <v>28600</v>
      </c>
      <c r="J67" s="77">
        <v>640.1</v>
      </c>
      <c r="K67" s="77">
        <v>0</v>
      </c>
      <c r="L67" s="77">
        <v>183.0686</v>
      </c>
      <c r="M67" s="78">
        <v>6.9999999999999999E-4</v>
      </c>
      <c r="N67" s="78">
        <v>2E-3</v>
      </c>
      <c r="O67" s="78">
        <v>2.9999999999999997E-4</v>
      </c>
    </row>
    <row r="68" spans="2:15">
      <c r="B68" t="s">
        <v>1081</v>
      </c>
      <c r="C68" t="s">
        <v>1082</v>
      </c>
      <c r="D68" t="s">
        <v>100</v>
      </c>
      <c r="E68" t="s">
        <v>123</v>
      </c>
      <c r="F68" t="s">
        <v>1083</v>
      </c>
      <c r="G68" t="s">
        <v>112</v>
      </c>
      <c r="H68" t="s">
        <v>102</v>
      </c>
      <c r="I68" s="77">
        <v>1020800</v>
      </c>
      <c r="J68" s="77">
        <v>29.8</v>
      </c>
      <c r="K68" s="77">
        <v>0</v>
      </c>
      <c r="L68" s="77">
        <v>304.19839999999999</v>
      </c>
      <c r="M68" s="78">
        <v>4.0000000000000001E-3</v>
      </c>
      <c r="N68" s="78">
        <v>3.2000000000000002E-3</v>
      </c>
      <c r="O68" s="78">
        <v>5.0000000000000001E-4</v>
      </c>
    </row>
    <row r="69" spans="2:15">
      <c r="B69" t="s">
        <v>1084</v>
      </c>
      <c r="C69" t="s">
        <v>1085</v>
      </c>
      <c r="D69" t="s">
        <v>100</v>
      </c>
      <c r="E69" t="s">
        <v>123</v>
      </c>
      <c r="F69" t="s">
        <v>1086</v>
      </c>
      <c r="G69" t="s">
        <v>1016</v>
      </c>
      <c r="H69" t="s">
        <v>102</v>
      </c>
      <c r="I69" s="77">
        <v>5649</v>
      </c>
      <c r="J69" s="77">
        <v>6895</v>
      </c>
      <c r="K69" s="77">
        <v>0</v>
      </c>
      <c r="L69" s="77">
        <v>389.49855000000002</v>
      </c>
      <c r="M69" s="78">
        <v>1E-4</v>
      </c>
      <c r="N69" s="78">
        <v>4.1999999999999997E-3</v>
      </c>
      <c r="O69" s="78">
        <v>5.9999999999999995E-4</v>
      </c>
    </row>
    <row r="70" spans="2:15">
      <c r="B70" t="s">
        <v>1087</v>
      </c>
      <c r="C70" t="s">
        <v>1088</v>
      </c>
      <c r="D70" t="s">
        <v>100</v>
      </c>
      <c r="E70" t="s">
        <v>123</v>
      </c>
      <c r="F70" t="s">
        <v>1089</v>
      </c>
      <c r="G70" t="s">
        <v>640</v>
      </c>
      <c r="H70" t="s">
        <v>102</v>
      </c>
      <c r="I70" s="77">
        <v>79700</v>
      </c>
      <c r="J70" s="77">
        <v>192.8</v>
      </c>
      <c r="K70" s="77">
        <v>0</v>
      </c>
      <c r="L70" s="77">
        <v>153.66159999999999</v>
      </c>
      <c r="M70" s="78">
        <v>5.0000000000000001E-4</v>
      </c>
      <c r="N70" s="78">
        <v>1.6000000000000001E-3</v>
      </c>
      <c r="O70" s="78">
        <v>2.0000000000000001E-4</v>
      </c>
    </row>
    <row r="71" spans="2:15">
      <c r="B71" t="s">
        <v>1090</v>
      </c>
      <c r="C71" t="s">
        <v>1091</v>
      </c>
      <c r="D71" t="s">
        <v>100</v>
      </c>
      <c r="E71" t="s">
        <v>123</v>
      </c>
      <c r="F71" t="s">
        <v>1092</v>
      </c>
      <c r="G71" t="s">
        <v>640</v>
      </c>
      <c r="H71" t="s">
        <v>102</v>
      </c>
      <c r="I71" s="77">
        <v>3109</v>
      </c>
      <c r="J71" s="77">
        <v>909.4</v>
      </c>
      <c r="K71" s="77">
        <v>0</v>
      </c>
      <c r="L71" s="77">
        <v>28.273246</v>
      </c>
      <c r="M71" s="78">
        <v>2.0000000000000001E-4</v>
      </c>
      <c r="N71" s="78">
        <v>2.9999999999999997E-4</v>
      </c>
      <c r="O71" s="78">
        <v>0</v>
      </c>
    </row>
    <row r="72" spans="2:15">
      <c r="B72" t="s">
        <v>1093</v>
      </c>
      <c r="C72" t="s">
        <v>1094</v>
      </c>
      <c r="D72" t="s">
        <v>100</v>
      </c>
      <c r="E72" t="s">
        <v>123</v>
      </c>
      <c r="F72" t="s">
        <v>1095</v>
      </c>
      <c r="G72" t="s">
        <v>1096</v>
      </c>
      <c r="H72" t="s">
        <v>102</v>
      </c>
      <c r="I72" s="77">
        <v>56778</v>
      </c>
      <c r="J72" s="77">
        <v>1148</v>
      </c>
      <c r="K72" s="77">
        <v>0</v>
      </c>
      <c r="L72" s="77">
        <v>651.81143999999995</v>
      </c>
      <c r="M72" s="78">
        <v>1.5E-3</v>
      </c>
      <c r="N72" s="78">
        <v>6.8999999999999999E-3</v>
      </c>
      <c r="O72" s="78">
        <v>1E-3</v>
      </c>
    </row>
    <row r="73" spans="2:15">
      <c r="B73" t="s">
        <v>1097</v>
      </c>
      <c r="C73" t="s">
        <v>1098</v>
      </c>
      <c r="D73" t="s">
        <v>100</v>
      </c>
      <c r="E73" t="s">
        <v>123</v>
      </c>
      <c r="F73" t="s">
        <v>1099</v>
      </c>
      <c r="G73" t="s">
        <v>342</v>
      </c>
      <c r="H73" t="s">
        <v>102</v>
      </c>
      <c r="I73" s="77">
        <v>44895</v>
      </c>
      <c r="J73" s="77">
        <v>939.4</v>
      </c>
      <c r="K73" s="77">
        <v>0</v>
      </c>
      <c r="L73" s="77">
        <v>421.74363</v>
      </c>
      <c r="M73" s="78">
        <v>5.9999999999999995E-4</v>
      </c>
      <c r="N73" s="78">
        <v>4.4999999999999997E-3</v>
      </c>
      <c r="O73" s="78">
        <v>6.9999999999999999E-4</v>
      </c>
    </row>
    <row r="74" spans="2:15">
      <c r="B74" t="s">
        <v>1100</v>
      </c>
      <c r="C74" t="s">
        <v>1101</v>
      </c>
      <c r="D74" t="s">
        <v>100</v>
      </c>
      <c r="E74" t="s">
        <v>123</v>
      </c>
      <c r="F74" t="s">
        <v>1102</v>
      </c>
      <c r="G74" t="s">
        <v>342</v>
      </c>
      <c r="H74" t="s">
        <v>102</v>
      </c>
      <c r="I74" s="77">
        <v>25135</v>
      </c>
      <c r="J74" s="77">
        <v>2420</v>
      </c>
      <c r="K74" s="77">
        <v>0</v>
      </c>
      <c r="L74" s="77">
        <v>608.26700000000005</v>
      </c>
      <c r="M74" s="78">
        <v>1.2500000000000001E-2</v>
      </c>
      <c r="N74" s="78">
        <v>6.4999999999999997E-3</v>
      </c>
      <c r="O74" s="78">
        <v>8.9999999999999998E-4</v>
      </c>
    </row>
    <row r="75" spans="2:15">
      <c r="B75" t="s">
        <v>1103</v>
      </c>
      <c r="C75" t="s">
        <v>1104</v>
      </c>
      <c r="D75" t="s">
        <v>100</v>
      </c>
      <c r="E75" t="s">
        <v>123</v>
      </c>
      <c r="F75" t="s">
        <v>554</v>
      </c>
      <c r="G75" t="s">
        <v>342</v>
      </c>
      <c r="H75" t="s">
        <v>102</v>
      </c>
      <c r="I75" s="77">
        <v>236685</v>
      </c>
      <c r="J75" s="77">
        <v>294.10000000000002</v>
      </c>
      <c r="K75" s="77">
        <v>0</v>
      </c>
      <c r="L75" s="77">
        <v>696.09058500000003</v>
      </c>
      <c r="M75" s="78">
        <v>1.6000000000000001E-3</v>
      </c>
      <c r="N75" s="78">
        <v>7.4000000000000003E-3</v>
      </c>
      <c r="O75" s="78">
        <v>1.1000000000000001E-3</v>
      </c>
    </row>
    <row r="76" spans="2:15">
      <c r="B76" t="s">
        <v>1105</v>
      </c>
      <c r="C76" t="s">
        <v>1106</v>
      </c>
      <c r="D76" t="s">
        <v>100</v>
      </c>
      <c r="E76" t="s">
        <v>123</v>
      </c>
      <c r="F76" t="s">
        <v>1107</v>
      </c>
      <c r="G76" t="s">
        <v>125</v>
      </c>
      <c r="H76" t="s">
        <v>102</v>
      </c>
      <c r="I76" s="77">
        <v>109900</v>
      </c>
      <c r="J76" s="77">
        <v>90.4</v>
      </c>
      <c r="K76" s="77">
        <v>0</v>
      </c>
      <c r="L76" s="77">
        <v>99.349599999999995</v>
      </c>
      <c r="M76" s="78">
        <v>1.6000000000000001E-3</v>
      </c>
      <c r="N76" s="78">
        <v>1.1000000000000001E-3</v>
      </c>
      <c r="O76" s="78">
        <v>2.0000000000000001E-4</v>
      </c>
    </row>
    <row r="77" spans="2:15">
      <c r="B77" t="s">
        <v>1108</v>
      </c>
      <c r="C77" t="s">
        <v>1109</v>
      </c>
      <c r="D77" t="s">
        <v>100</v>
      </c>
      <c r="E77" t="s">
        <v>123</v>
      </c>
      <c r="F77" t="s">
        <v>1110</v>
      </c>
      <c r="G77" t="s">
        <v>1041</v>
      </c>
      <c r="H77" t="s">
        <v>102</v>
      </c>
      <c r="I77" s="77">
        <v>102734</v>
      </c>
      <c r="J77" s="77">
        <v>626.20000000000005</v>
      </c>
      <c r="K77" s="77">
        <v>0</v>
      </c>
      <c r="L77" s="77">
        <v>643.32030799999995</v>
      </c>
      <c r="M77" s="78">
        <v>8.9999999999999998E-4</v>
      </c>
      <c r="N77" s="78">
        <v>6.8999999999999999E-3</v>
      </c>
      <c r="O77" s="78">
        <v>1E-3</v>
      </c>
    </row>
    <row r="78" spans="2:15">
      <c r="B78" t="s">
        <v>1111</v>
      </c>
      <c r="C78" t="s">
        <v>1112</v>
      </c>
      <c r="D78" t="s">
        <v>100</v>
      </c>
      <c r="E78" t="s">
        <v>123</v>
      </c>
      <c r="F78" t="s">
        <v>1113</v>
      </c>
      <c r="G78" t="s">
        <v>128</v>
      </c>
      <c r="H78" t="s">
        <v>102</v>
      </c>
      <c r="I78" s="77">
        <v>12333</v>
      </c>
      <c r="J78" s="77">
        <v>5494</v>
      </c>
      <c r="K78" s="77">
        <v>0</v>
      </c>
      <c r="L78" s="77">
        <v>677.57501999999999</v>
      </c>
      <c r="M78" s="78">
        <v>8.0000000000000004E-4</v>
      </c>
      <c r="N78" s="78">
        <v>7.1999999999999998E-3</v>
      </c>
      <c r="O78" s="78">
        <v>1.1000000000000001E-3</v>
      </c>
    </row>
    <row r="79" spans="2:15">
      <c r="B79" t="s">
        <v>1114</v>
      </c>
      <c r="C79" t="s">
        <v>1115</v>
      </c>
      <c r="D79" t="s">
        <v>100</v>
      </c>
      <c r="E79" t="s">
        <v>123</v>
      </c>
      <c r="F79" t="s">
        <v>1116</v>
      </c>
      <c r="G79" t="s">
        <v>129</v>
      </c>
      <c r="H79" t="s">
        <v>102</v>
      </c>
      <c r="I79" s="77">
        <v>837.5</v>
      </c>
      <c r="J79" s="77">
        <v>30</v>
      </c>
      <c r="K79" s="77">
        <v>0</v>
      </c>
      <c r="L79" s="77">
        <v>0.25124999999999997</v>
      </c>
      <c r="M79" s="78">
        <v>4.0000000000000002E-4</v>
      </c>
      <c r="N79" s="78">
        <v>0</v>
      </c>
      <c r="O79" s="78">
        <v>0</v>
      </c>
    </row>
    <row r="80" spans="2:15">
      <c r="B80" t="s">
        <v>1117</v>
      </c>
      <c r="C80" t="s">
        <v>1118</v>
      </c>
      <c r="D80" t="s">
        <v>100</v>
      </c>
      <c r="E80" t="s">
        <v>123</v>
      </c>
      <c r="F80" t="s">
        <v>1119</v>
      </c>
      <c r="G80" t="s">
        <v>129</v>
      </c>
      <c r="H80" t="s">
        <v>102</v>
      </c>
      <c r="I80" s="77">
        <v>22374</v>
      </c>
      <c r="J80" s="77">
        <v>381.1</v>
      </c>
      <c r="K80" s="77">
        <v>0</v>
      </c>
      <c r="L80" s="77">
        <v>85.267313999999999</v>
      </c>
      <c r="M80" s="78">
        <v>1.6000000000000001E-3</v>
      </c>
      <c r="N80" s="78">
        <v>8.9999999999999998E-4</v>
      </c>
      <c r="O80" s="78">
        <v>1E-4</v>
      </c>
    </row>
    <row r="81" spans="2:15">
      <c r="B81" t="s">
        <v>1120</v>
      </c>
      <c r="C81" t="s">
        <v>1121</v>
      </c>
      <c r="D81" t="s">
        <v>100</v>
      </c>
      <c r="E81" t="s">
        <v>123</v>
      </c>
      <c r="F81" t="s">
        <v>1122</v>
      </c>
      <c r="G81" t="s">
        <v>129</v>
      </c>
      <c r="H81" t="s">
        <v>102</v>
      </c>
      <c r="I81" s="77">
        <v>10077</v>
      </c>
      <c r="J81" s="77">
        <v>2527</v>
      </c>
      <c r="K81" s="77">
        <v>0</v>
      </c>
      <c r="L81" s="77">
        <v>254.64579000000001</v>
      </c>
      <c r="M81" s="78">
        <v>3.0999999999999999E-3</v>
      </c>
      <c r="N81" s="78">
        <v>2.7000000000000001E-3</v>
      </c>
      <c r="O81" s="78">
        <v>4.0000000000000002E-4</v>
      </c>
    </row>
    <row r="82" spans="2:15">
      <c r="B82" t="s">
        <v>1123</v>
      </c>
      <c r="C82" t="s">
        <v>1124</v>
      </c>
      <c r="D82" t="s">
        <v>100</v>
      </c>
      <c r="E82" t="s">
        <v>123</v>
      </c>
      <c r="F82" t="s">
        <v>1125</v>
      </c>
      <c r="G82" t="s">
        <v>129</v>
      </c>
      <c r="H82" t="s">
        <v>102</v>
      </c>
      <c r="I82" s="77">
        <v>6512</v>
      </c>
      <c r="J82" s="77">
        <v>81.8</v>
      </c>
      <c r="K82" s="77">
        <v>0</v>
      </c>
      <c r="L82" s="77">
        <v>5.326816</v>
      </c>
      <c r="M82" s="78">
        <v>1E-3</v>
      </c>
      <c r="N82" s="78">
        <v>1E-4</v>
      </c>
      <c r="O82" s="78">
        <v>0</v>
      </c>
    </row>
    <row r="83" spans="2:15">
      <c r="B83" s="79" t="s">
        <v>1126</v>
      </c>
      <c r="E83" s="16"/>
      <c r="F83" s="16"/>
      <c r="G83" s="16"/>
      <c r="I83" s="81">
        <v>0</v>
      </c>
      <c r="K83" s="81">
        <v>0</v>
      </c>
      <c r="L83" s="81">
        <v>0</v>
      </c>
      <c r="N83" s="80">
        <v>0</v>
      </c>
      <c r="O83" s="80">
        <v>0</v>
      </c>
    </row>
    <row r="84" spans="2:15">
      <c r="B84" t="s">
        <v>251</v>
      </c>
      <c r="C84" t="s">
        <v>251</v>
      </c>
      <c r="E84" s="16"/>
      <c r="F84" s="16"/>
      <c r="G84" t="s">
        <v>251</v>
      </c>
      <c r="H84" t="s">
        <v>251</v>
      </c>
      <c r="I84" s="77">
        <v>0</v>
      </c>
      <c r="J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s="79" t="s">
        <v>256</v>
      </c>
      <c r="E85" s="16"/>
      <c r="F85" s="16"/>
      <c r="G85" s="16"/>
      <c r="I85" s="81">
        <v>163529.67000000001</v>
      </c>
      <c r="K85" s="81">
        <v>13.54370724</v>
      </c>
      <c r="L85" s="81">
        <v>23793.32941279425</v>
      </c>
      <c r="N85" s="80">
        <v>0.2535</v>
      </c>
      <c r="O85" s="80">
        <v>3.6900000000000002E-2</v>
      </c>
    </row>
    <row r="86" spans="2:15">
      <c r="B86" s="79" t="s">
        <v>346</v>
      </c>
      <c r="E86" s="16"/>
      <c r="F86" s="16"/>
      <c r="G86" s="16"/>
      <c r="I86" s="81">
        <v>26987</v>
      </c>
      <c r="K86" s="81">
        <v>3.3307321499999998</v>
      </c>
      <c r="L86" s="81">
        <v>5481.1809592500003</v>
      </c>
      <c r="N86" s="80">
        <v>5.8400000000000001E-2</v>
      </c>
      <c r="O86" s="80">
        <v>8.5000000000000006E-3</v>
      </c>
    </row>
    <row r="87" spans="2:15">
      <c r="B87" t="s">
        <v>1127</v>
      </c>
      <c r="C87" t="s">
        <v>1128</v>
      </c>
      <c r="D87" t="s">
        <v>1129</v>
      </c>
      <c r="E87" t="s">
        <v>866</v>
      </c>
      <c r="F87" t="s">
        <v>1130</v>
      </c>
      <c r="G87" t="s">
        <v>543</v>
      </c>
      <c r="H87" t="s">
        <v>106</v>
      </c>
      <c r="I87" s="77">
        <v>4486</v>
      </c>
      <c r="J87" s="77">
        <v>3095</v>
      </c>
      <c r="K87" s="77">
        <v>0</v>
      </c>
      <c r="L87" s="77">
        <v>534.40170330000001</v>
      </c>
      <c r="M87" s="78">
        <v>1E-4</v>
      </c>
      <c r="N87" s="78">
        <v>5.7000000000000002E-3</v>
      </c>
      <c r="O87" s="78">
        <v>8.0000000000000004E-4</v>
      </c>
    </row>
    <row r="88" spans="2:15">
      <c r="B88" t="s">
        <v>1131</v>
      </c>
      <c r="C88" t="s">
        <v>1132</v>
      </c>
      <c r="D88" t="s">
        <v>1129</v>
      </c>
      <c r="E88" t="s">
        <v>866</v>
      </c>
      <c r="F88" t="s">
        <v>1133</v>
      </c>
      <c r="G88" t="s">
        <v>1134</v>
      </c>
      <c r="H88" t="s">
        <v>106</v>
      </c>
      <c r="I88" s="77">
        <v>11388</v>
      </c>
      <c r="J88" s="77">
        <v>6371</v>
      </c>
      <c r="K88" s="77">
        <v>0</v>
      </c>
      <c r="L88" s="77">
        <v>2792.5629685200001</v>
      </c>
      <c r="M88" s="78">
        <v>2.9999999999999997E-4</v>
      </c>
      <c r="N88" s="78">
        <v>2.98E-2</v>
      </c>
      <c r="O88" s="78">
        <v>4.3E-3</v>
      </c>
    </row>
    <row r="89" spans="2:15">
      <c r="B89" t="s">
        <v>1135</v>
      </c>
      <c r="C89" t="s">
        <v>1136</v>
      </c>
      <c r="D89" t="s">
        <v>1129</v>
      </c>
      <c r="E89" t="s">
        <v>866</v>
      </c>
      <c r="F89" t="s">
        <v>1137</v>
      </c>
      <c r="G89" t="s">
        <v>919</v>
      </c>
      <c r="H89" t="s">
        <v>106</v>
      </c>
      <c r="I89" s="77">
        <v>20</v>
      </c>
      <c r="J89" s="77">
        <v>2533</v>
      </c>
      <c r="K89" s="77">
        <v>0</v>
      </c>
      <c r="L89" s="77">
        <v>1.9499034</v>
      </c>
      <c r="M89" s="78">
        <v>0</v>
      </c>
      <c r="N89" s="78">
        <v>0</v>
      </c>
      <c r="O89" s="78">
        <v>0</v>
      </c>
    </row>
    <row r="90" spans="2:15">
      <c r="B90" t="s">
        <v>1138</v>
      </c>
      <c r="C90" t="s">
        <v>1139</v>
      </c>
      <c r="D90" t="s">
        <v>1129</v>
      </c>
      <c r="E90" t="s">
        <v>866</v>
      </c>
      <c r="F90" t="s">
        <v>1140</v>
      </c>
      <c r="G90" t="s">
        <v>919</v>
      </c>
      <c r="H90" t="s">
        <v>106</v>
      </c>
      <c r="I90" s="77">
        <v>2</v>
      </c>
      <c r="J90" s="77">
        <v>15887</v>
      </c>
      <c r="K90" s="77">
        <v>0</v>
      </c>
      <c r="L90" s="77">
        <v>1.2229812600000001</v>
      </c>
      <c r="M90" s="78">
        <v>0</v>
      </c>
      <c r="N90" s="78">
        <v>0</v>
      </c>
      <c r="O90" s="78">
        <v>0</v>
      </c>
    </row>
    <row r="91" spans="2:15">
      <c r="B91" t="s">
        <v>1141</v>
      </c>
      <c r="C91" t="s">
        <v>1142</v>
      </c>
      <c r="D91" t="s">
        <v>1129</v>
      </c>
      <c r="E91" t="s">
        <v>866</v>
      </c>
      <c r="F91" t="s">
        <v>1143</v>
      </c>
      <c r="G91" t="s">
        <v>1144</v>
      </c>
      <c r="H91" t="s">
        <v>106</v>
      </c>
      <c r="I91" s="77">
        <v>5769</v>
      </c>
      <c r="J91" s="77">
        <v>2985</v>
      </c>
      <c r="K91" s="77">
        <v>3.3307321499999998</v>
      </c>
      <c r="L91" s="77">
        <v>666.14643000000001</v>
      </c>
      <c r="M91" s="78">
        <v>4.0000000000000002E-4</v>
      </c>
      <c r="N91" s="78">
        <v>7.1000000000000004E-3</v>
      </c>
      <c r="O91" s="78">
        <v>1E-3</v>
      </c>
    </row>
    <row r="92" spans="2:15">
      <c r="B92" t="s">
        <v>1145</v>
      </c>
      <c r="C92" t="s">
        <v>1146</v>
      </c>
      <c r="D92" t="s">
        <v>1129</v>
      </c>
      <c r="E92" t="s">
        <v>866</v>
      </c>
      <c r="F92" t="s">
        <v>1147</v>
      </c>
      <c r="G92" t="s">
        <v>129</v>
      </c>
      <c r="H92" t="s">
        <v>106</v>
      </c>
      <c r="I92" s="77">
        <v>1623</v>
      </c>
      <c r="J92" s="77">
        <v>16780</v>
      </c>
      <c r="K92" s="77">
        <v>0</v>
      </c>
      <c r="L92" s="77">
        <v>1048.2343506</v>
      </c>
      <c r="M92" s="78">
        <v>0</v>
      </c>
      <c r="N92" s="78">
        <v>1.12E-2</v>
      </c>
      <c r="O92" s="78">
        <v>1.6000000000000001E-3</v>
      </c>
    </row>
    <row r="93" spans="2:15">
      <c r="B93" t="s">
        <v>1148</v>
      </c>
      <c r="C93" t="s">
        <v>1149</v>
      </c>
      <c r="D93" t="s">
        <v>1129</v>
      </c>
      <c r="E93" t="s">
        <v>866</v>
      </c>
      <c r="F93" t="s">
        <v>1058</v>
      </c>
      <c r="G93" t="s">
        <v>129</v>
      </c>
      <c r="H93" t="s">
        <v>106</v>
      </c>
      <c r="I93" s="77">
        <v>3699</v>
      </c>
      <c r="J93" s="77">
        <v>3067</v>
      </c>
      <c r="K93" s="77">
        <v>0</v>
      </c>
      <c r="L93" s="77">
        <v>436.66262217000002</v>
      </c>
      <c r="M93" s="78">
        <v>1E-4</v>
      </c>
      <c r="N93" s="78">
        <v>4.7000000000000002E-3</v>
      </c>
      <c r="O93" s="78">
        <v>6.9999999999999999E-4</v>
      </c>
    </row>
    <row r="94" spans="2:15">
      <c r="B94" s="79" t="s">
        <v>347</v>
      </c>
      <c r="E94" s="16"/>
      <c r="F94" s="16"/>
      <c r="G94" s="16"/>
      <c r="I94" s="81">
        <v>136542.67000000001</v>
      </c>
      <c r="K94" s="81">
        <v>10.21297509</v>
      </c>
      <c r="L94" s="81">
        <v>18312.148453544251</v>
      </c>
      <c r="N94" s="80">
        <v>0.1951</v>
      </c>
      <c r="O94" s="80">
        <v>2.8400000000000002E-2</v>
      </c>
    </row>
    <row r="95" spans="2:15">
      <c r="B95" t="s">
        <v>1150</v>
      </c>
      <c r="C95" t="s">
        <v>1151</v>
      </c>
      <c r="D95" t="s">
        <v>1152</v>
      </c>
      <c r="E95" t="s">
        <v>866</v>
      </c>
      <c r="F95" t="s">
        <v>1153</v>
      </c>
      <c r="G95" t="s">
        <v>888</v>
      </c>
      <c r="H95" t="s">
        <v>106</v>
      </c>
      <c r="I95" s="77">
        <v>5746</v>
      </c>
      <c r="J95" s="77">
        <v>2756</v>
      </c>
      <c r="K95" s="77">
        <v>0</v>
      </c>
      <c r="L95" s="77">
        <v>609.52671624000004</v>
      </c>
      <c r="M95" s="78">
        <v>0</v>
      </c>
      <c r="N95" s="78">
        <v>6.4999999999999997E-3</v>
      </c>
      <c r="O95" s="78">
        <v>8.9999999999999998E-4</v>
      </c>
    </row>
    <row r="96" spans="2:15">
      <c r="B96" t="s">
        <v>1154</v>
      </c>
      <c r="C96" t="s">
        <v>1155</v>
      </c>
      <c r="D96" t="s">
        <v>1152</v>
      </c>
      <c r="E96" t="s">
        <v>866</v>
      </c>
      <c r="F96" t="s">
        <v>887</v>
      </c>
      <c r="G96" t="s">
        <v>888</v>
      </c>
      <c r="H96" t="s">
        <v>106</v>
      </c>
      <c r="I96" s="77">
        <v>1223</v>
      </c>
      <c r="J96" s="77">
        <v>14759</v>
      </c>
      <c r="K96" s="77">
        <v>0</v>
      </c>
      <c r="L96" s="77">
        <v>694.75439193</v>
      </c>
      <c r="M96" s="78">
        <v>0</v>
      </c>
      <c r="N96" s="78">
        <v>7.4000000000000003E-3</v>
      </c>
      <c r="O96" s="78">
        <v>1.1000000000000001E-3</v>
      </c>
    </row>
    <row r="97" spans="2:15">
      <c r="B97" t="s">
        <v>1156</v>
      </c>
      <c r="C97" t="s">
        <v>1157</v>
      </c>
      <c r="D97" t="s">
        <v>1152</v>
      </c>
      <c r="E97" t="s">
        <v>866</v>
      </c>
      <c r="F97" t="s">
        <v>1158</v>
      </c>
      <c r="G97" t="s">
        <v>1159</v>
      </c>
      <c r="H97" t="s">
        <v>106</v>
      </c>
      <c r="I97" s="77">
        <v>1400</v>
      </c>
      <c r="J97" s="77">
        <v>13591</v>
      </c>
      <c r="K97" s="77">
        <v>0</v>
      </c>
      <c r="L97" s="77">
        <v>732.36462600000004</v>
      </c>
      <c r="M97" s="78">
        <v>0</v>
      </c>
      <c r="N97" s="78">
        <v>7.7999999999999996E-3</v>
      </c>
      <c r="O97" s="78">
        <v>1.1000000000000001E-3</v>
      </c>
    </row>
    <row r="98" spans="2:15">
      <c r="B98" t="s">
        <v>1160</v>
      </c>
      <c r="C98" t="s">
        <v>1161</v>
      </c>
      <c r="D98" t="s">
        <v>1162</v>
      </c>
      <c r="E98" t="s">
        <v>866</v>
      </c>
      <c r="F98" t="s">
        <v>1163</v>
      </c>
      <c r="G98" t="s">
        <v>1164</v>
      </c>
      <c r="H98" t="s">
        <v>113</v>
      </c>
      <c r="I98" s="77">
        <v>19787</v>
      </c>
      <c r="J98" s="77">
        <v>1050</v>
      </c>
      <c r="K98" s="77">
        <v>0</v>
      </c>
      <c r="L98" s="77">
        <v>976.55077904999996</v>
      </c>
      <c r="M98" s="78">
        <v>1E-3</v>
      </c>
      <c r="N98" s="78">
        <v>1.04E-2</v>
      </c>
      <c r="O98" s="78">
        <v>1.5E-3</v>
      </c>
    </row>
    <row r="99" spans="2:15">
      <c r="B99" t="s">
        <v>1165</v>
      </c>
      <c r="C99" t="s">
        <v>1166</v>
      </c>
      <c r="D99" t="s">
        <v>1129</v>
      </c>
      <c r="E99" t="s">
        <v>866</v>
      </c>
      <c r="F99" t="s">
        <v>1167</v>
      </c>
      <c r="G99" t="s">
        <v>1168</v>
      </c>
      <c r="H99" t="s">
        <v>106</v>
      </c>
      <c r="I99" s="77">
        <v>3250</v>
      </c>
      <c r="J99" s="77">
        <v>1E-4</v>
      </c>
      <c r="K99" s="77">
        <v>0</v>
      </c>
      <c r="L99" s="77">
        <v>1.2509250000000001E-5</v>
      </c>
      <c r="M99" s="78">
        <v>0</v>
      </c>
      <c r="N99" s="78">
        <v>0</v>
      </c>
      <c r="O99" s="78">
        <v>0</v>
      </c>
    </row>
    <row r="100" spans="2:15">
      <c r="B100" t="s">
        <v>1169</v>
      </c>
      <c r="C100" t="s">
        <v>1170</v>
      </c>
      <c r="D100" t="s">
        <v>1129</v>
      </c>
      <c r="E100" t="s">
        <v>866</v>
      </c>
      <c r="F100" t="s">
        <v>1171</v>
      </c>
      <c r="G100" t="s">
        <v>1172</v>
      </c>
      <c r="H100" t="s">
        <v>106</v>
      </c>
      <c r="I100" s="77">
        <v>2369</v>
      </c>
      <c r="J100" s="77">
        <v>6939</v>
      </c>
      <c r="K100" s="77">
        <v>2.9064568799999999</v>
      </c>
      <c r="L100" s="77">
        <v>635.62397547</v>
      </c>
      <c r="M100" s="78">
        <v>0</v>
      </c>
      <c r="N100" s="78">
        <v>6.7999999999999996E-3</v>
      </c>
      <c r="O100" s="78">
        <v>1E-3</v>
      </c>
    </row>
    <row r="101" spans="2:15">
      <c r="B101" t="s">
        <v>1173</v>
      </c>
      <c r="C101" t="s">
        <v>1174</v>
      </c>
      <c r="D101" t="s">
        <v>1175</v>
      </c>
      <c r="E101" t="s">
        <v>866</v>
      </c>
      <c r="F101" t="s">
        <v>1176</v>
      </c>
      <c r="G101" t="s">
        <v>543</v>
      </c>
      <c r="H101" t="s">
        <v>202</v>
      </c>
      <c r="I101" s="77">
        <v>25615</v>
      </c>
      <c r="J101" s="77">
        <v>1000</v>
      </c>
      <c r="K101" s="77">
        <v>0</v>
      </c>
      <c r="L101" s="77">
        <v>1073.37096</v>
      </c>
      <c r="M101" s="78">
        <v>3.7000000000000002E-3</v>
      </c>
      <c r="N101" s="78">
        <v>1.14E-2</v>
      </c>
      <c r="O101" s="78">
        <v>1.6999999999999999E-3</v>
      </c>
    </row>
    <row r="102" spans="2:15">
      <c r="B102" t="s">
        <v>1177</v>
      </c>
      <c r="C102" t="s">
        <v>1178</v>
      </c>
      <c r="D102" t="s">
        <v>1129</v>
      </c>
      <c r="E102" t="s">
        <v>866</v>
      </c>
      <c r="F102" t="s">
        <v>1179</v>
      </c>
      <c r="G102" t="s">
        <v>1180</v>
      </c>
      <c r="H102" t="s">
        <v>106</v>
      </c>
      <c r="I102" s="77">
        <v>5870</v>
      </c>
      <c r="J102" s="77">
        <v>13313</v>
      </c>
      <c r="K102" s="77">
        <v>0</v>
      </c>
      <c r="L102" s="77">
        <v>3007.8899618999999</v>
      </c>
      <c r="M102" s="78">
        <v>0</v>
      </c>
      <c r="N102" s="78">
        <v>3.2099999999999997E-2</v>
      </c>
      <c r="O102" s="78">
        <v>4.7000000000000002E-3</v>
      </c>
    </row>
    <row r="103" spans="2:15">
      <c r="B103" t="s">
        <v>1181</v>
      </c>
      <c r="C103" t="s">
        <v>1182</v>
      </c>
      <c r="D103" t="s">
        <v>1152</v>
      </c>
      <c r="E103" t="s">
        <v>866</v>
      </c>
      <c r="F103" t="s">
        <v>1183</v>
      </c>
      <c r="G103" t="s">
        <v>878</v>
      </c>
      <c r="H103" t="s">
        <v>106</v>
      </c>
      <c r="I103" s="77">
        <v>5810</v>
      </c>
      <c r="J103" s="77">
        <v>3209</v>
      </c>
      <c r="K103" s="77">
        <v>0</v>
      </c>
      <c r="L103" s="77">
        <v>717.61872210000001</v>
      </c>
      <c r="M103" s="78">
        <v>0</v>
      </c>
      <c r="N103" s="78">
        <v>7.6E-3</v>
      </c>
      <c r="O103" s="78">
        <v>1.1000000000000001E-3</v>
      </c>
    </row>
    <row r="104" spans="2:15">
      <c r="B104" t="s">
        <v>1184</v>
      </c>
      <c r="C104" t="s">
        <v>1185</v>
      </c>
      <c r="D104" t="s">
        <v>123</v>
      </c>
      <c r="E104" t="s">
        <v>866</v>
      </c>
      <c r="F104" t="s">
        <v>1186</v>
      </c>
      <c r="G104" t="s">
        <v>911</v>
      </c>
      <c r="H104" t="s">
        <v>110</v>
      </c>
      <c r="I104" s="77">
        <v>11092</v>
      </c>
      <c r="J104" s="77">
        <v>630</v>
      </c>
      <c r="K104" s="77">
        <v>0</v>
      </c>
      <c r="L104" s="77">
        <v>283.53647699999999</v>
      </c>
      <c r="M104" s="78">
        <v>6.3E-3</v>
      </c>
      <c r="N104" s="78">
        <v>3.0000000000000001E-3</v>
      </c>
      <c r="O104" s="78">
        <v>4.0000000000000002E-4</v>
      </c>
    </row>
    <row r="105" spans="2:15">
      <c r="B105" t="s">
        <v>1187</v>
      </c>
      <c r="C105" t="s">
        <v>1188</v>
      </c>
      <c r="D105" t="s">
        <v>1129</v>
      </c>
      <c r="E105" t="s">
        <v>866</v>
      </c>
      <c r="F105" t="s">
        <v>1189</v>
      </c>
      <c r="G105" t="s">
        <v>1134</v>
      </c>
      <c r="H105" t="s">
        <v>106</v>
      </c>
      <c r="I105" s="77">
        <v>1100</v>
      </c>
      <c r="J105" s="77">
        <v>43089</v>
      </c>
      <c r="K105" s="77">
        <v>0.16935600000000001</v>
      </c>
      <c r="L105" s="77">
        <v>1824.514527</v>
      </c>
      <c r="M105" s="78">
        <v>0</v>
      </c>
      <c r="N105" s="78">
        <v>1.9400000000000001E-2</v>
      </c>
      <c r="O105" s="78">
        <v>2.8E-3</v>
      </c>
    </row>
    <row r="106" spans="2:15">
      <c r="B106" t="s">
        <v>1190</v>
      </c>
      <c r="C106" t="s">
        <v>1191</v>
      </c>
      <c r="D106" t="s">
        <v>1152</v>
      </c>
      <c r="E106" t="s">
        <v>866</v>
      </c>
      <c r="F106" t="s">
        <v>1192</v>
      </c>
      <c r="G106" t="s">
        <v>1134</v>
      </c>
      <c r="H106" t="s">
        <v>106</v>
      </c>
      <c r="I106" s="77">
        <v>4800</v>
      </c>
      <c r="J106" s="77">
        <v>8641</v>
      </c>
      <c r="K106" s="77">
        <v>7.1371622099999996</v>
      </c>
      <c r="L106" s="77">
        <v>1603.57919421</v>
      </c>
      <c r="M106" s="78">
        <v>0</v>
      </c>
      <c r="N106" s="78">
        <v>1.7100000000000001E-2</v>
      </c>
      <c r="O106" s="78">
        <v>2.5000000000000001E-3</v>
      </c>
    </row>
    <row r="107" spans="2:15">
      <c r="B107" t="s">
        <v>1193</v>
      </c>
      <c r="C107" t="s">
        <v>1194</v>
      </c>
      <c r="D107" t="s">
        <v>1129</v>
      </c>
      <c r="E107" t="s">
        <v>866</v>
      </c>
      <c r="F107" t="s">
        <v>1195</v>
      </c>
      <c r="G107" t="s">
        <v>919</v>
      </c>
      <c r="H107" t="s">
        <v>106</v>
      </c>
      <c r="I107" s="77">
        <v>642</v>
      </c>
      <c r="J107" s="77">
        <v>31364</v>
      </c>
      <c r="K107" s="77">
        <v>0</v>
      </c>
      <c r="L107" s="77">
        <v>775.02263112000003</v>
      </c>
      <c r="M107" s="78">
        <v>0</v>
      </c>
      <c r="N107" s="78">
        <v>8.3000000000000001E-3</v>
      </c>
      <c r="O107" s="78">
        <v>1.1999999999999999E-3</v>
      </c>
    </row>
    <row r="108" spans="2:15">
      <c r="B108" t="s">
        <v>1196</v>
      </c>
      <c r="C108" t="s">
        <v>1197</v>
      </c>
      <c r="D108" t="s">
        <v>1129</v>
      </c>
      <c r="E108" t="s">
        <v>866</v>
      </c>
      <c r="F108" t="s">
        <v>1198</v>
      </c>
      <c r="G108" t="s">
        <v>1144</v>
      </c>
      <c r="H108" t="s">
        <v>106</v>
      </c>
      <c r="I108" s="77">
        <v>1114</v>
      </c>
      <c r="J108" s="77">
        <v>17069</v>
      </c>
      <c r="K108" s="77">
        <v>0</v>
      </c>
      <c r="L108" s="77">
        <v>731.88219233999996</v>
      </c>
      <c r="M108" s="78">
        <v>0</v>
      </c>
      <c r="N108" s="78">
        <v>7.7999999999999996E-3</v>
      </c>
      <c r="O108" s="78">
        <v>1.1000000000000001E-3</v>
      </c>
    </row>
    <row r="109" spans="2:15">
      <c r="B109" t="s">
        <v>1199</v>
      </c>
      <c r="C109" t="s">
        <v>1200</v>
      </c>
      <c r="D109" t="s">
        <v>123</v>
      </c>
      <c r="E109" t="s">
        <v>866</v>
      </c>
      <c r="F109" t="s">
        <v>1201</v>
      </c>
      <c r="G109" t="s">
        <v>1144</v>
      </c>
      <c r="H109" t="s">
        <v>106</v>
      </c>
      <c r="I109" s="77">
        <v>-0.33</v>
      </c>
      <c r="J109" s="77">
        <v>250</v>
      </c>
      <c r="K109" s="77">
        <v>0</v>
      </c>
      <c r="L109" s="77">
        <v>-3.1754249999999999E-3</v>
      </c>
      <c r="M109" s="78">
        <v>0</v>
      </c>
      <c r="N109" s="78">
        <v>0</v>
      </c>
      <c r="O109" s="78">
        <v>0</v>
      </c>
    </row>
    <row r="110" spans="2:15">
      <c r="B110" t="s">
        <v>1202</v>
      </c>
      <c r="C110" t="s">
        <v>1203</v>
      </c>
      <c r="D110" t="s">
        <v>1204</v>
      </c>
      <c r="E110" t="s">
        <v>866</v>
      </c>
      <c r="F110" t="s">
        <v>1205</v>
      </c>
      <c r="G110" t="s">
        <v>1206</v>
      </c>
      <c r="H110" t="s">
        <v>110</v>
      </c>
      <c r="I110" s="77">
        <v>19989</v>
      </c>
      <c r="J110" s="77">
        <v>1108</v>
      </c>
      <c r="K110" s="77">
        <v>0</v>
      </c>
      <c r="L110" s="77">
        <v>898.64747190000003</v>
      </c>
      <c r="M110" s="78">
        <v>0</v>
      </c>
      <c r="N110" s="78">
        <v>9.5999999999999992E-3</v>
      </c>
      <c r="O110" s="78">
        <v>1.4E-3</v>
      </c>
    </row>
    <row r="111" spans="2:15">
      <c r="B111" t="s">
        <v>1207</v>
      </c>
      <c r="C111" t="s">
        <v>1208</v>
      </c>
      <c r="D111" t="s">
        <v>1209</v>
      </c>
      <c r="E111" t="s">
        <v>866</v>
      </c>
      <c r="F111" t="s">
        <v>1210</v>
      </c>
      <c r="G111" t="s">
        <v>1206</v>
      </c>
      <c r="H111" t="s">
        <v>110</v>
      </c>
      <c r="I111" s="77">
        <v>9500</v>
      </c>
      <c r="J111" s="77">
        <v>2746</v>
      </c>
      <c r="K111" s="77">
        <v>0</v>
      </c>
      <c r="L111" s="77">
        <v>1058.4800250000001</v>
      </c>
      <c r="M111" s="78">
        <v>1E-4</v>
      </c>
      <c r="N111" s="78">
        <v>1.1299999999999999E-2</v>
      </c>
      <c r="O111" s="78">
        <v>1.6000000000000001E-3</v>
      </c>
    </row>
    <row r="112" spans="2:15">
      <c r="B112" t="s">
        <v>1211</v>
      </c>
      <c r="C112" t="s">
        <v>1212</v>
      </c>
      <c r="D112" t="s">
        <v>1204</v>
      </c>
      <c r="E112" t="s">
        <v>866</v>
      </c>
      <c r="F112" t="s">
        <v>1213</v>
      </c>
      <c r="G112" t="s">
        <v>1206</v>
      </c>
      <c r="H112" t="s">
        <v>110</v>
      </c>
      <c r="I112" s="77">
        <v>15210</v>
      </c>
      <c r="J112" s="77">
        <v>3478</v>
      </c>
      <c r="K112" s="77">
        <v>0</v>
      </c>
      <c r="L112" s="77">
        <v>2146.4329185000001</v>
      </c>
      <c r="M112" s="78">
        <v>0</v>
      </c>
      <c r="N112" s="78">
        <v>2.29E-2</v>
      </c>
      <c r="O112" s="78">
        <v>3.3E-3</v>
      </c>
    </row>
    <row r="113" spans="2:15">
      <c r="B113" t="s">
        <v>1214</v>
      </c>
      <c r="C113" t="s">
        <v>1215</v>
      </c>
      <c r="D113" t="s">
        <v>1152</v>
      </c>
      <c r="E113" t="s">
        <v>866</v>
      </c>
      <c r="F113" t="s">
        <v>1216</v>
      </c>
      <c r="G113" t="s">
        <v>1206</v>
      </c>
      <c r="H113" t="s">
        <v>106</v>
      </c>
      <c r="I113" s="77">
        <v>2026</v>
      </c>
      <c r="J113" s="77">
        <v>6955</v>
      </c>
      <c r="K113" s="77">
        <v>0</v>
      </c>
      <c r="L113" s="77">
        <v>542.35604669999998</v>
      </c>
      <c r="M113" s="78">
        <v>0</v>
      </c>
      <c r="N113" s="78">
        <v>5.7999999999999996E-3</v>
      </c>
      <c r="O113" s="78">
        <v>8.0000000000000004E-4</v>
      </c>
    </row>
    <row r="114" spans="2:15">
      <c r="B114" t="s">
        <v>258</v>
      </c>
      <c r="E114" s="16"/>
      <c r="F114" s="16"/>
      <c r="G114" s="16"/>
    </row>
    <row r="115" spans="2:15">
      <c r="B115" t="s">
        <v>334</v>
      </c>
      <c r="E115" s="16"/>
      <c r="F115" s="16"/>
      <c r="G115" s="16"/>
    </row>
    <row r="116" spans="2:15">
      <c r="B116" t="s">
        <v>335</v>
      </c>
      <c r="E116" s="16"/>
      <c r="F116" s="16"/>
      <c r="G116" s="16"/>
    </row>
    <row r="117" spans="2:15">
      <c r="B117" t="s">
        <v>336</v>
      </c>
      <c r="E117" s="16"/>
      <c r="F117" s="16"/>
      <c r="G117" s="16"/>
    </row>
    <row r="118" spans="2:15">
      <c r="B118" t="s">
        <v>337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6000</v>
      </c>
      <c r="I11" s="7"/>
      <c r="J11" s="75">
        <v>9.2759745299999992</v>
      </c>
      <c r="K11" s="75">
        <v>8277.1589145300004</v>
      </c>
      <c r="L11" s="7"/>
      <c r="M11" s="76">
        <v>1</v>
      </c>
      <c r="N11" s="76">
        <v>1.2800000000000001E-2</v>
      </c>
      <c r="O11" s="35"/>
      <c r="BH11" s="16"/>
      <c r="BI11" s="19"/>
      <c r="BK11" s="16"/>
    </row>
    <row r="12" spans="2:63">
      <c r="B12" s="79" t="s">
        <v>208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1217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1218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251</v>
      </c>
      <c r="C16" t="s">
        <v>251</v>
      </c>
      <c r="D16" s="16"/>
      <c r="E16" s="16"/>
      <c r="F16" t="s">
        <v>251</v>
      </c>
      <c r="G16" t="s">
        <v>251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1219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251</v>
      </c>
      <c r="C18" t="s">
        <v>251</v>
      </c>
      <c r="D18" s="16"/>
      <c r="E18" s="16"/>
      <c r="F18" t="s">
        <v>251</v>
      </c>
      <c r="G18" t="s">
        <v>251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1220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251</v>
      </c>
      <c r="C20" t="s">
        <v>251</v>
      </c>
      <c r="D20" s="16"/>
      <c r="E20" s="16"/>
      <c r="F20" t="s">
        <v>251</v>
      </c>
      <c r="G20" t="s">
        <v>251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863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251</v>
      </c>
      <c r="C22" t="s">
        <v>251</v>
      </c>
      <c r="D22" s="16"/>
      <c r="E22" s="16"/>
      <c r="F22" t="s">
        <v>251</v>
      </c>
      <c r="G22" t="s">
        <v>251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1221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251</v>
      </c>
      <c r="C24" t="s">
        <v>251</v>
      </c>
      <c r="D24" s="16"/>
      <c r="E24" s="16"/>
      <c r="F24" t="s">
        <v>251</v>
      </c>
      <c r="G24" t="s">
        <v>251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256</v>
      </c>
      <c r="D25" s="16"/>
      <c r="E25" s="16"/>
      <c r="F25" s="16"/>
      <c r="G25" s="16"/>
      <c r="H25" s="81">
        <v>6000</v>
      </c>
      <c r="J25" s="81">
        <v>9.2759745299999992</v>
      </c>
      <c r="K25" s="81">
        <v>8277.1589145300004</v>
      </c>
      <c r="M25" s="80">
        <v>1</v>
      </c>
      <c r="N25" s="80">
        <v>1.2800000000000001E-2</v>
      </c>
    </row>
    <row r="26" spans="2:14">
      <c r="B26" s="79" t="s">
        <v>1222</v>
      </c>
      <c r="D26" s="16"/>
      <c r="E26" s="16"/>
      <c r="F26" s="16"/>
      <c r="G26" s="16"/>
      <c r="H26" s="81">
        <v>6000</v>
      </c>
      <c r="J26" s="81">
        <v>9.2759745299999992</v>
      </c>
      <c r="K26" s="81">
        <v>8277.1589145300004</v>
      </c>
      <c r="M26" s="80">
        <v>1</v>
      </c>
      <c r="N26" s="80">
        <v>1.2800000000000001E-2</v>
      </c>
    </row>
    <row r="27" spans="2:14">
      <c r="B27" t="s">
        <v>1223</v>
      </c>
      <c r="C27" t="s">
        <v>1224</v>
      </c>
      <c r="D27" t="s">
        <v>1129</v>
      </c>
      <c r="E27" t="s">
        <v>1225</v>
      </c>
      <c r="F27" t="s">
        <v>1226</v>
      </c>
      <c r="G27" t="s">
        <v>106</v>
      </c>
      <c r="H27" s="77">
        <v>6000</v>
      </c>
      <c r="I27" s="77">
        <v>35801</v>
      </c>
      <c r="J27" s="77">
        <v>9.2759745299999992</v>
      </c>
      <c r="K27" s="77">
        <v>8277.1589145300004</v>
      </c>
      <c r="L27" s="78">
        <v>0</v>
      </c>
      <c r="M27" s="78">
        <v>1</v>
      </c>
      <c r="N27" s="78">
        <v>1.2800000000000001E-2</v>
      </c>
    </row>
    <row r="28" spans="2:14">
      <c r="B28" s="79" t="s">
        <v>1227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251</v>
      </c>
      <c r="C29" t="s">
        <v>251</v>
      </c>
      <c r="D29" s="16"/>
      <c r="E29" s="16"/>
      <c r="F29" t="s">
        <v>251</v>
      </c>
      <c r="G29" t="s">
        <v>251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863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251</v>
      </c>
      <c r="C31" t="s">
        <v>251</v>
      </c>
      <c r="D31" s="16"/>
      <c r="E31" s="16"/>
      <c r="F31" t="s">
        <v>251</v>
      </c>
      <c r="G31" t="s">
        <v>251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1221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251</v>
      </c>
      <c r="C33" t="s">
        <v>251</v>
      </c>
      <c r="D33" s="16"/>
      <c r="E33" s="16"/>
      <c r="F33" t="s">
        <v>251</v>
      </c>
      <c r="G33" t="s">
        <v>251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258</v>
      </c>
      <c r="D34" s="16"/>
      <c r="E34" s="16"/>
      <c r="F34" s="16"/>
      <c r="G34" s="16"/>
    </row>
    <row r="35" spans="2:14">
      <c r="B35" t="s">
        <v>334</v>
      </c>
      <c r="D35" s="16"/>
      <c r="E35" s="16"/>
      <c r="F35" s="16"/>
      <c r="G35" s="16"/>
    </row>
    <row r="36" spans="2:14">
      <c r="B36" t="s">
        <v>335</v>
      </c>
      <c r="D36" s="16"/>
      <c r="E36" s="16"/>
      <c r="F36" s="16"/>
      <c r="G36" s="16"/>
    </row>
    <row r="37" spans="2:14">
      <c r="B37" t="s">
        <v>336</v>
      </c>
      <c r="D37" s="16"/>
      <c r="E37" s="16"/>
      <c r="F37" s="16"/>
      <c r="G37" s="16"/>
    </row>
    <row r="38" spans="2:14">
      <c r="B38" t="s">
        <v>337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2009542.83</v>
      </c>
      <c r="K11" s="7"/>
      <c r="L11" s="75">
        <v>6512.4377810926444</v>
      </c>
      <c r="M11" s="7"/>
      <c r="N11" s="76">
        <v>1</v>
      </c>
      <c r="O11" s="76">
        <v>1.01E-2</v>
      </c>
      <c r="P11" s="35"/>
      <c r="BG11" s="16"/>
      <c r="BH11" s="19"/>
      <c r="BI11" s="16"/>
      <c r="BM11" s="16"/>
    </row>
    <row r="12" spans="2:65">
      <c r="B12" s="79" t="s">
        <v>208</v>
      </c>
      <c r="C12" s="16"/>
      <c r="D12" s="16"/>
      <c r="E12" s="16"/>
      <c r="J12" s="81">
        <v>900843.85</v>
      </c>
      <c r="L12" s="81">
        <v>544.10968539999999</v>
      </c>
      <c r="N12" s="80">
        <v>8.3500000000000005E-2</v>
      </c>
      <c r="O12" s="80">
        <v>8.0000000000000004E-4</v>
      </c>
    </row>
    <row r="13" spans="2:65">
      <c r="B13" s="79" t="s">
        <v>1228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I14" t="s">
        <v>251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251</v>
      </c>
      <c r="C16" t="s">
        <v>251</v>
      </c>
      <c r="D16" s="16"/>
      <c r="E16" s="16"/>
      <c r="F16" t="s">
        <v>251</v>
      </c>
      <c r="G16" t="s">
        <v>251</v>
      </c>
      <c r="I16" t="s">
        <v>251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900843.85</v>
      </c>
      <c r="L17" s="81">
        <v>544.10968539999999</v>
      </c>
      <c r="N17" s="80">
        <v>8.3500000000000005E-2</v>
      </c>
      <c r="O17" s="80">
        <v>8.0000000000000004E-4</v>
      </c>
    </row>
    <row r="18" spans="2:15">
      <c r="B18" t="s">
        <v>1230</v>
      </c>
      <c r="C18" t="s">
        <v>1231</v>
      </c>
      <c r="D18" t="s">
        <v>100</v>
      </c>
      <c r="E18" t="s">
        <v>1232</v>
      </c>
      <c r="F18" t="s">
        <v>1226</v>
      </c>
      <c r="G18" t="s">
        <v>251</v>
      </c>
      <c r="H18" t="s">
        <v>560</v>
      </c>
      <c r="I18" t="s">
        <v>102</v>
      </c>
      <c r="J18" s="77">
        <v>900843.85</v>
      </c>
      <c r="K18" s="77">
        <v>60.4</v>
      </c>
      <c r="L18" s="77">
        <v>544.10968539999999</v>
      </c>
      <c r="M18" s="78">
        <v>2.5000000000000001E-3</v>
      </c>
      <c r="N18" s="78">
        <v>8.3500000000000005E-2</v>
      </c>
      <c r="O18" s="78">
        <v>8.0000000000000004E-4</v>
      </c>
    </row>
    <row r="19" spans="2:15">
      <c r="B19" s="79" t="s">
        <v>863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251</v>
      </c>
      <c r="C20" t="s">
        <v>251</v>
      </c>
      <c r="D20" s="16"/>
      <c r="E20" s="16"/>
      <c r="F20" t="s">
        <v>251</v>
      </c>
      <c r="G20" t="s">
        <v>251</v>
      </c>
      <c r="I20" t="s">
        <v>251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256</v>
      </c>
      <c r="C21" s="16"/>
      <c r="D21" s="16"/>
      <c r="E21" s="16"/>
      <c r="J21" s="81">
        <v>1108698.98</v>
      </c>
      <c r="L21" s="81">
        <v>5968.3280956926437</v>
      </c>
      <c r="N21" s="80">
        <v>0.91649999999999998</v>
      </c>
      <c r="O21" s="80">
        <v>9.2999999999999992E-3</v>
      </c>
    </row>
    <row r="22" spans="2:15">
      <c r="B22" s="79" t="s">
        <v>1228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251</v>
      </c>
      <c r="C23" t="s">
        <v>251</v>
      </c>
      <c r="D23" s="16"/>
      <c r="E23" s="16"/>
      <c r="F23" t="s">
        <v>251</v>
      </c>
      <c r="G23" t="s">
        <v>251</v>
      </c>
      <c r="I23" t="s">
        <v>251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1229</v>
      </c>
      <c r="C24" s="16"/>
      <c r="D24" s="16"/>
      <c r="E24" s="16"/>
      <c r="J24" s="81">
        <v>1000</v>
      </c>
      <c r="L24" s="81">
        <v>4720.5044363999996</v>
      </c>
      <c r="N24" s="80">
        <v>0.7248</v>
      </c>
      <c r="O24" s="80">
        <v>7.3000000000000001E-3</v>
      </c>
    </row>
    <row r="25" spans="2:15">
      <c r="B25" t="s">
        <v>1233</v>
      </c>
      <c r="C25" t="s">
        <v>1234</v>
      </c>
      <c r="D25" t="s">
        <v>123</v>
      </c>
      <c r="E25" t="s">
        <v>1235</v>
      </c>
      <c r="F25" t="s">
        <v>1226</v>
      </c>
      <c r="G25" t="s">
        <v>251</v>
      </c>
      <c r="H25" t="s">
        <v>560</v>
      </c>
      <c r="I25" t="s">
        <v>106</v>
      </c>
      <c r="J25" s="77">
        <v>1000</v>
      </c>
      <c r="K25" s="77">
        <v>122642.36</v>
      </c>
      <c r="L25" s="77">
        <v>4720.5044363999996</v>
      </c>
      <c r="M25" s="78">
        <v>0</v>
      </c>
      <c r="N25" s="78">
        <v>0.7248</v>
      </c>
      <c r="O25" s="78">
        <v>7.3000000000000001E-3</v>
      </c>
    </row>
    <row r="26" spans="2:15">
      <c r="B26" s="79" t="s">
        <v>92</v>
      </c>
      <c r="C26" s="16"/>
      <c r="D26" s="16"/>
      <c r="E26" s="16"/>
      <c r="J26" s="81">
        <v>8197.7900000000009</v>
      </c>
      <c r="L26" s="81">
        <v>1247.8151524951936</v>
      </c>
      <c r="N26" s="80">
        <v>0.19159999999999999</v>
      </c>
      <c r="O26" s="80">
        <v>1.9E-3</v>
      </c>
    </row>
    <row r="27" spans="2:15">
      <c r="B27" t="s">
        <v>1236</v>
      </c>
      <c r="C27" t="s">
        <v>1237</v>
      </c>
      <c r="D27" t="s">
        <v>123</v>
      </c>
      <c r="E27" t="s">
        <v>1238</v>
      </c>
      <c r="F27" t="s">
        <v>1226</v>
      </c>
      <c r="G27" t="s">
        <v>894</v>
      </c>
      <c r="H27" t="s">
        <v>539</v>
      </c>
      <c r="I27" t="s">
        <v>110</v>
      </c>
      <c r="J27" s="77">
        <v>6900</v>
      </c>
      <c r="K27" s="77">
        <v>4457</v>
      </c>
      <c r="L27" s="77">
        <v>1247.8151475</v>
      </c>
      <c r="M27" s="78">
        <v>4.0000000000000002E-4</v>
      </c>
      <c r="N27" s="78">
        <v>0.19159999999999999</v>
      </c>
      <c r="O27" s="78">
        <v>1.9E-3</v>
      </c>
    </row>
    <row r="28" spans="2:15">
      <c r="B28" t="s">
        <v>1239</v>
      </c>
      <c r="C28" t="s">
        <v>1240</v>
      </c>
      <c r="D28" t="s">
        <v>123</v>
      </c>
      <c r="E28" t="s">
        <v>1241</v>
      </c>
      <c r="F28" t="s">
        <v>1226</v>
      </c>
      <c r="G28" t="s">
        <v>251</v>
      </c>
      <c r="H28" t="s">
        <v>560</v>
      </c>
      <c r="I28" t="s">
        <v>106</v>
      </c>
      <c r="J28" s="77">
        <v>1297.79</v>
      </c>
      <c r="K28" s="77">
        <v>1E-4</v>
      </c>
      <c r="L28" s="77">
        <v>4.9951937100000003E-6</v>
      </c>
      <c r="M28" s="78">
        <v>2.53E-2</v>
      </c>
      <c r="N28" s="78">
        <v>0</v>
      </c>
      <c r="O28" s="78">
        <v>0</v>
      </c>
    </row>
    <row r="29" spans="2:15">
      <c r="B29" s="79" t="s">
        <v>863</v>
      </c>
      <c r="C29" s="16"/>
      <c r="D29" s="16"/>
      <c r="E29" s="16"/>
      <c r="J29" s="81">
        <v>1099501.19</v>
      </c>
      <c r="L29" s="81">
        <v>8.5067974503000004E-3</v>
      </c>
      <c r="N29" s="80">
        <v>0</v>
      </c>
      <c r="O29" s="80">
        <v>0</v>
      </c>
    </row>
    <row r="30" spans="2:15">
      <c r="B30" t="s">
        <v>1242</v>
      </c>
      <c r="C30" t="s">
        <v>1243</v>
      </c>
      <c r="D30" t="s">
        <v>123</v>
      </c>
      <c r="E30" t="s">
        <v>1244</v>
      </c>
      <c r="F30" t="s">
        <v>1226</v>
      </c>
      <c r="G30" t="s">
        <v>1245</v>
      </c>
      <c r="H30" t="s">
        <v>326</v>
      </c>
      <c r="I30" t="s">
        <v>102</v>
      </c>
      <c r="J30" s="77">
        <v>630000.18999999994</v>
      </c>
      <c r="K30" s="77">
        <v>1E-3</v>
      </c>
      <c r="L30" s="77">
        <v>6.3000019000000003E-3</v>
      </c>
      <c r="M30" s="78">
        <v>0</v>
      </c>
      <c r="N30" s="78">
        <v>0</v>
      </c>
      <c r="O30" s="78">
        <v>0</v>
      </c>
    </row>
    <row r="31" spans="2:15">
      <c r="B31" t="s">
        <v>1246</v>
      </c>
      <c r="C31" t="s">
        <v>1247</v>
      </c>
      <c r="D31" t="s">
        <v>123</v>
      </c>
      <c r="E31" t="s">
        <v>1244</v>
      </c>
      <c r="F31" t="s">
        <v>123</v>
      </c>
      <c r="G31" t="s">
        <v>1245</v>
      </c>
      <c r="H31" t="s">
        <v>326</v>
      </c>
      <c r="I31" t="s">
        <v>113</v>
      </c>
      <c r="J31" s="77">
        <v>469501</v>
      </c>
      <c r="K31" s="77">
        <v>1E-4</v>
      </c>
      <c r="L31" s="77">
        <v>2.2067955503000001E-3</v>
      </c>
      <c r="M31" s="78">
        <v>0</v>
      </c>
      <c r="N31" s="78">
        <v>0</v>
      </c>
      <c r="O31" s="78">
        <v>0</v>
      </c>
    </row>
    <row r="32" spans="2:15">
      <c r="B32" t="s">
        <v>258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288800</v>
      </c>
      <c r="H11" s="7"/>
      <c r="I11" s="75">
        <v>101.92915000000001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208</v>
      </c>
      <c r="D12" s="16"/>
      <c r="E12" s="16"/>
      <c r="G12" s="81">
        <v>288800</v>
      </c>
      <c r="I12" s="81">
        <v>101.92915000000001</v>
      </c>
      <c r="K12" s="80">
        <v>1</v>
      </c>
      <c r="L12" s="80">
        <v>2.0000000000000001E-4</v>
      </c>
    </row>
    <row r="13" spans="2:60">
      <c r="B13" s="79" t="s">
        <v>1248</v>
      </c>
      <c r="D13" s="16"/>
      <c r="E13" s="16"/>
      <c r="G13" s="81">
        <v>288800</v>
      </c>
      <c r="I13" s="81">
        <v>101.92915000000001</v>
      </c>
      <c r="K13" s="80">
        <v>1</v>
      </c>
      <c r="L13" s="80">
        <v>2.0000000000000001E-4</v>
      </c>
    </row>
    <row r="14" spans="2:60">
      <c r="B14" t="s">
        <v>1249</v>
      </c>
      <c r="C14" t="s">
        <v>1250</v>
      </c>
      <c r="D14" t="s">
        <v>100</v>
      </c>
      <c r="E14" t="s">
        <v>1063</v>
      </c>
      <c r="F14" t="s">
        <v>102</v>
      </c>
      <c r="G14" s="77">
        <v>82950</v>
      </c>
      <c r="H14" s="77">
        <v>52.1</v>
      </c>
      <c r="I14" s="77">
        <v>43.216949999999997</v>
      </c>
      <c r="J14" s="78">
        <v>8.3000000000000001E-3</v>
      </c>
      <c r="K14" s="78">
        <v>0.42399999999999999</v>
      </c>
      <c r="L14" s="78">
        <v>1E-4</v>
      </c>
    </row>
    <row r="15" spans="2:60">
      <c r="B15" t="s">
        <v>1251</v>
      </c>
      <c r="C15" t="s">
        <v>1252</v>
      </c>
      <c r="D15" t="s">
        <v>100</v>
      </c>
      <c r="E15" t="s">
        <v>1063</v>
      </c>
      <c r="F15" t="s">
        <v>102</v>
      </c>
      <c r="G15" s="77">
        <v>40920</v>
      </c>
      <c r="H15" s="77">
        <v>17.600000000000001</v>
      </c>
      <c r="I15" s="77">
        <v>7.2019200000000003</v>
      </c>
      <c r="J15" s="78">
        <v>7.7999999999999996E-3</v>
      </c>
      <c r="K15" s="78">
        <v>7.0699999999999999E-2</v>
      </c>
      <c r="L15" s="78">
        <v>0</v>
      </c>
    </row>
    <row r="16" spans="2:60">
      <c r="B16" t="s">
        <v>1253</v>
      </c>
      <c r="C16" t="s">
        <v>1254</v>
      </c>
      <c r="D16" t="s">
        <v>100</v>
      </c>
      <c r="E16" t="s">
        <v>342</v>
      </c>
      <c r="F16" t="s">
        <v>102</v>
      </c>
      <c r="G16" s="77">
        <v>57300</v>
      </c>
      <c r="H16" s="77">
        <v>23.6</v>
      </c>
      <c r="I16" s="77">
        <v>13.5228</v>
      </c>
      <c r="J16" s="78">
        <v>5.4999999999999997E-3</v>
      </c>
      <c r="K16" s="78">
        <v>0.13270000000000001</v>
      </c>
      <c r="L16" s="78">
        <v>0</v>
      </c>
    </row>
    <row r="17" spans="2:12">
      <c r="B17" t="s">
        <v>1255</v>
      </c>
      <c r="C17" t="s">
        <v>1256</v>
      </c>
      <c r="D17" t="s">
        <v>100</v>
      </c>
      <c r="E17" t="s">
        <v>125</v>
      </c>
      <c r="F17" t="s">
        <v>102</v>
      </c>
      <c r="G17" s="77">
        <v>74685</v>
      </c>
      <c r="H17" s="77">
        <v>27.8</v>
      </c>
      <c r="I17" s="77">
        <v>20.762429999999998</v>
      </c>
      <c r="J17" s="78">
        <v>2.7000000000000001E-3</v>
      </c>
      <c r="K17" s="78">
        <v>0.20369999999999999</v>
      </c>
      <c r="L17" s="78">
        <v>0</v>
      </c>
    </row>
    <row r="18" spans="2:12">
      <c r="B18" t="s">
        <v>1257</v>
      </c>
      <c r="C18" t="s">
        <v>1258</v>
      </c>
      <c r="D18" t="s">
        <v>100</v>
      </c>
      <c r="E18" t="s">
        <v>129</v>
      </c>
      <c r="F18" t="s">
        <v>102</v>
      </c>
      <c r="G18" s="77">
        <v>5025</v>
      </c>
      <c r="H18" s="77">
        <v>1</v>
      </c>
      <c r="I18" s="77">
        <v>5.0250000000000003E-2</v>
      </c>
      <c r="J18" s="78">
        <v>3.8999999999999998E-3</v>
      </c>
      <c r="K18" s="78">
        <v>5.0000000000000001E-4</v>
      </c>
      <c r="L18" s="78">
        <v>0</v>
      </c>
    </row>
    <row r="19" spans="2:12">
      <c r="B19" t="s">
        <v>1259</v>
      </c>
      <c r="C19" t="s">
        <v>1260</v>
      </c>
      <c r="D19" t="s">
        <v>100</v>
      </c>
      <c r="E19" t="s">
        <v>129</v>
      </c>
      <c r="F19" t="s">
        <v>102</v>
      </c>
      <c r="G19" s="77">
        <v>9030</v>
      </c>
      <c r="H19" s="77">
        <v>95.4</v>
      </c>
      <c r="I19" s="77">
        <v>8.6146200000000004</v>
      </c>
      <c r="J19" s="78">
        <v>4.1999999999999997E-3</v>
      </c>
      <c r="K19" s="78">
        <v>8.4500000000000006E-2</v>
      </c>
      <c r="L19" s="78">
        <v>0</v>
      </c>
    </row>
    <row r="20" spans="2:12">
      <c r="B20" t="s">
        <v>1261</v>
      </c>
      <c r="C20" t="s">
        <v>1262</v>
      </c>
      <c r="D20" t="s">
        <v>100</v>
      </c>
      <c r="E20" t="s">
        <v>129</v>
      </c>
      <c r="F20" t="s">
        <v>102</v>
      </c>
      <c r="G20" s="77">
        <v>10130</v>
      </c>
      <c r="H20" s="77">
        <v>1.4</v>
      </c>
      <c r="I20" s="77">
        <v>0.14182</v>
      </c>
      <c r="J20" s="78">
        <v>2E-3</v>
      </c>
      <c r="K20" s="78">
        <v>1.4E-3</v>
      </c>
      <c r="L20" s="78">
        <v>0</v>
      </c>
    </row>
    <row r="21" spans="2:12">
      <c r="B21" t="s">
        <v>1263</v>
      </c>
      <c r="C21" t="s">
        <v>1264</v>
      </c>
      <c r="D21" t="s">
        <v>100</v>
      </c>
      <c r="E21" t="s">
        <v>129</v>
      </c>
      <c r="F21" t="s">
        <v>102</v>
      </c>
      <c r="G21" s="77">
        <v>8760</v>
      </c>
      <c r="H21" s="77">
        <v>96.1</v>
      </c>
      <c r="I21" s="77">
        <v>8.4183599999999998</v>
      </c>
      <c r="J21" s="78">
        <v>7.1000000000000004E-3</v>
      </c>
      <c r="K21" s="78">
        <v>8.2600000000000007E-2</v>
      </c>
      <c r="L21" s="78">
        <v>0</v>
      </c>
    </row>
    <row r="22" spans="2:12">
      <c r="B22" s="79" t="s">
        <v>256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1265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251</v>
      </c>
      <c r="C24" t="s">
        <v>251</v>
      </c>
      <c r="D24" s="16"/>
      <c r="E24" t="s">
        <v>251</v>
      </c>
      <c r="F24" t="s">
        <v>251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258</v>
      </c>
      <c r="D25" s="16"/>
      <c r="E25" s="16"/>
    </row>
    <row r="26" spans="2:12">
      <c r="B26" t="s">
        <v>334</v>
      </c>
      <c r="D26" s="16"/>
      <c r="E26" s="16"/>
    </row>
    <row r="27" spans="2:12">
      <c r="B27" t="s">
        <v>335</v>
      </c>
      <c r="D27" s="16"/>
      <c r="E27" s="16"/>
    </row>
    <row r="28" spans="2:12">
      <c r="B28" t="s">
        <v>336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251</v>
      </c>
      <c r="C14" t="s">
        <v>251</v>
      </c>
      <c r="D14" s="16"/>
      <c r="E14" t="s">
        <v>251</v>
      </c>
      <c r="F14" t="s">
        <v>251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251</v>
      </c>
      <c r="C16" t="s">
        <v>251</v>
      </c>
      <c r="D16" s="16"/>
      <c r="E16" t="s">
        <v>251</v>
      </c>
      <c r="F16" t="s">
        <v>251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251</v>
      </c>
      <c r="C18" t="s">
        <v>251</v>
      </c>
      <c r="D18" s="16"/>
      <c r="E18" t="s">
        <v>251</v>
      </c>
      <c r="F18" t="s">
        <v>251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251</v>
      </c>
      <c r="C20" t="s">
        <v>251</v>
      </c>
      <c r="D20" s="16"/>
      <c r="E20" t="s">
        <v>251</v>
      </c>
      <c r="F20" t="s">
        <v>251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251</v>
      </c>
      <c r="C23" t="s">
        <v>251</v>
      </c>
      <c r="D23" s="16"/>
      <c r="E23" t="s">
        <v>251</v>
      </c>
      <c r="F23" t="s">
        <v>251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251</v>
      </c>
      <c r="C25" t="s">
        <v>251</v>
      </c>
      <c r="D25" s="16"/>
      <c r="E25" t="s">
        <v>251</v>
      </c>
      <c r="F25" t="s">
        <v>251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251</v>
      </c>
      <c r="C27" t="s">
        <v>251</v>
      </c>
      <c r="D27" s="16"/>
      <c r="E27" t="s">
        <v>251</v>
      </c>
      <c r="F27" t="s">
        <v>251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251</v>
      </c>
      <c r="C29" t="s">
        <v>251</v>
      </c>
      <c r="D29" s="16"/>
      <c r="E29" t="s">
        <v>251</v>
      </c>
      <c r="F29" t="s">
        <v>251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251</v>
      </c>
      <c r="C31" t="s">
        <v>251</v>
      </c>
      <c r="D31" s="16"/>
      <c r="E31" t="s">
        <v>251</v>
      </c>
      <c r="F31" t="s">
        <v>251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258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383</v>
      </c>
      <c r="H11" s="25"/>
      <c r="I11" s="75">
        <v>-7118.1331794185407</v>
      </c>
      <c r="J11" s="76">
        <v>1</v>
      </c>
      <c r="K11" s="76">
        <v>-1.0999999999999999E-2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251</v>
      </c>
      <c r="C13" t="s">
        <v>251</v>
      </c>
      <c r="D13" s="19"/>
      <c r="E13" t="s">
        <v>251</v>
      </c>
      <c r="F13" t="s">
        <v>251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256</v>
      </c>
      <c r="C14" s="19"/>
      <c r="D14" s="19"/>
      <c r="E14" s="19"/>
      <c r="F14" s="19"/>
      <c r="G14" s="81">
        <v>383</v>
      </c>
      <c r="H14" s="19"/>
      <c r="I14" s="81">
        <v>-7118.1331794185407</v>
      </c>
      <c r="J14" s="80">
        <v>1</v>
      </c>
      <c r="K14" s="80">
        <v>-1.0999999999999999E-2</v>
      </c>
      <c r="BF14" s="16" t="s">
        <v>126</v>
      </c>
    </row>
    <row r="15" spans="1:60">
      <c r="B15" t="s">
        <v>1271</v>
      </c>
      <c r="C15" t="s">
        <v>1272</v>
      </c>
      <c r="D15" t="s">
        <v>123</v>
      </c>
      <c r="E15" t="s">
        <v>1273</v>
      </c>
      <c r="F15" t="s">
        <v>106</v>
      </c>
      <c r="G15" s="77">
        <v>163</v>
      </c>
      <c r="H15" s="77">
        <v>-880891.01500000316</v>
      </c>
      <c r="I15" s="77">
        <v>-5526.5957122780701</v>
      </c>
      <c r="J15" s="78">
        <v>0.77639999999999998</v>
      </c>
      <c r="K15" s="78">
        <v>-8.6E-3</v>
      </c>
      <c r="BF15" s="16" t="s">
        <v>127</v>
      </c>
    </row>
    <row r="16" spans="1:60">
      <c r="B16" t="s">
        <v>1274</v>
      </c>
      <c r="C16" t="s">
        <v>1275</v>
      </c>
      <c r="D16" t="s">
        <v>123</v>
      </c>
      <c r="E16" t="s">
        <v>1273</v>
      </c>
      <c r="F16" t="s">
        <v>106</v>
      </c>
      <c r="G16" s="77">
        <v>9</v>
      </c>
      <c r="H16" s="77">
        <v>-88122.627500000293</v>
      </c>
      <c r="I16" s="77">
        <v>-30.5265593922751</v>
      </c>
      <c r="J16" s="78">
        <v>4.3E-3</v>
      </c>
      <c r="K16" s="78">
        <v>0</v>
      </c>
      <c r="BF16" s="16" t="s">
        <v>128</v>
      </c>
    </row>
    <row r="17" spans="2:58">
      <c r="B17" t="s">
        <v>1276</v>
      </c>
      <c r="C17" t="s">
        <v>1277</v>
      </c>
      <c r="D17" t="s">
        <v>123</v>
      </c>
      <c r="E17" t="s">
        <v>1273</v>
      </c>
      <c r="F17" t="s">
        <v>106</v>
      </c>
      <c r="G17" s="77">
        <v>62</v>
      </c>
      <c r="H17" s="77">
        <v>-144261.29</v>
      </c>
      <c r="I17" s="77">
        <v>-344.26225723020002</v>
      </c>
      <c r="J17" s="78">
        <v>4.8399999999999999E-2</v>
      </c>
      <c r="K17" s="78">
        <v>-5.0000000000000001E-4</v>
      </c>
      <c r="BF17" s="16" t="s">
        <v>129</v>
      </c>
    </row>
    <row r="18" spans="2:58">
      <c r="B18" t="s">
        <v>1278</v>
      </c>
      <c r="C18" t="s">
        <v>1279</v>
      </c>
      <c r="D18" t="s">
        <v>123</v>
      </c>
      <c r="E18" t="s">
        <v>1273</v>
      </c>
      <c r="F18" t="s">
        <v>106</v>
      </c>
      <c r="G18" s="77">
        <v>18</v>
      </c>
      <c r="H18" s="77">
        <v>-1278349.9999999956</v>
      </c>
      <c r="I18" s="77">
        <v>-885.66644699999699</v>
      </c>
      <c r="J18" s="78">
        <v>0.1244</v>
      </c>
      <c r="K18" s="78">
        <v>-1.4E-3</v>
      </c>
      <c r="BF18" s="16" t="s">
        <v>130</v>
      </c>
    </row>
    <row r="19" spans="2:58">
      <c r="B19" t="s">
        <v>1280</v>
      </c>
      <c r="C19" t="s">
        <v>1281</v>
      </c>
      <c r="D19" t="s">
        <v>123</v>
      </c>
      <c r="E19" t="s">
        <v>1273</v>
      </c>
      <c r="F19" t="s">
        <v>110</v>
      </c>
      <c r="G19" s="77">
        <v>116</v>
      </c>
      <c r="H19" s="77">
        <v>-21659.789999999786</v>
      </c>
      <c r="I19" s="77">
        <v>-101.946133592999</v>
      </c>
      <c r="J19" s="78">
        <v>1.43E-2</v>
      </c>
      <c r="K19" s="78">
        <v>-2.0000000000000001E-4</v>
      </c>
      <c r="BF19" s="16" t="s">
        <v>131</v>
      </c>
    </row>
    <row r="20" spans="2:58">
      <c r="B20" t="s">
        <v>1282</v>
      </c>
      <c r="C20" t="s">
        <v>1283</v>
      </c>
      <c r="D20" t="s">
        <v>123</v>
      </c>
      <c r="E20" t="s">
        <v>1273</v>
      </c>
      <c r="F20" t="s">
        <v>106</v>
      </c>
      <c r="G20" s="77">
        <v>15</v>
      </c>
      <c r="H20" s="77">
        <v>-396875.5</v>
      </c>
      <c r="I20" s="77">
        <v>-229.13606992499999</v>
      </c>
      <c r="J20" s="78">
        <v>3.2199999999999999E-2</v>
      </c>
      <c r="K20" s="78">
        <v>-4.0000000000000002E-4</v>
      </c>
      <c r="BF20" s="16" t="s">
        <v>132</v>
      </c>
    </row>
    <row r="21" spans="2:58">
      <c r="B21" t="s">
        <v>258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334</v>
      </c>
      <c r="C22" s="19"/>
      <c r="D22" s="19"/>
      <c r="E22" s="19"/>
      <c r="F22" s="19"/>
      <c r="G22" s="19"/>
      <c r="H22" s="19"/>
    </row>
    <row r="23" spans="2:58">
      <c r="B23" t="s">
        <v>335</v>
      </c>
      <c r="C23" s="19"/>
      <c r="D23" s="19"/>
      <c r="E23" s="19"/>
      <c r="F23" s="19"/>
      <c r="G23" s="19"/>
      <c r="H23" s="19"/>
    </row>
    <row r="24" spans="2:58">
      <c r="B24" t="s">
        <v>336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1175272.8600000001</v>
      </c>
      <c r="M11" s="7"/>
      <c r="N11" s="75">
        <v>1187.848279602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208</v>
      </c>
      <c r="H12" s="81">
        <v>3.74</v>
      </c>
      <c r="K12" s="80">
        <v>2.47E-2</v>
      </c>
      <c r="L12" s="81">
        <v>1175272.8600000001</v>
      </c>
      <c r="N12" s="81">
        <v>1187.848279602</v>
      </c>
      <c r="P12" s="80">
        <v>1</v>
      </c>
      <c r="Q12" s="80">
        <v>1.8E-3</v>
      </c>
    </row>
    <row r="13" spans="2:81">
      <c r="B13" s="79" t="s">
        <v>1284</v>
      </c>
      <c r="H13" s="81">
        <v>3.74</v>
      </c>
      <c r="K13" s="80">
        <v>2.47E-2</v>
      </c>
      <c r="L13" s="81">
        <v>1175272.8600000001</v>
      </c>
      <c r="N13" s="81">
        <v>1187.848279602</v>
      </c>
      <c r="P13" s="80">
        <v>1</v>
      </c>
      <c r="Q13" s="80">
        <v>1.8E-3</v>
      </c>
    </row>
    <row r="14" spans="2:81">
      <c r="B14" t="s">
        <v>1285</v>
      </c>
      <c r="C14" t="s">
        <v>1286</v>
      </c>
      <c r="D14" t="s">
        <v>1287</v>
      </c>
      <c r="E14" t="s">
        <v>213</v>
      </c>
      <c r="F14" t="s">
        <v>214</v>
      </c>
      <c r="G14" t="s">
        <v>1288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1175272.8600000001</v>
      </c>
      <c r="M14" s="77">
        <v>101.07</v>
      </c>
      <c r="N14" s="77">
        <v>1187.848279602</v>
      </c>
      <c r="O14" s="78">
        <v>1E-3</v>
      </c>
      <c r="P14" s="78">
        <v>1</v>
      </c>
      <c r="Q14" s="78">
        <v>1.8E-3</v>
      </c>
    </row>
    <row r="15" spans="2:81">
      <c r="B15" s="79" t="s">
        <v>1289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251</v>
      </c>
      <c r="C16" t="s">
        <v>251</v>
      </c>
      <c r="E16" t="s">
        <v>251</v>
      </c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251</v>
      </c>
      <c r="C19" t="s">
        <v>251</v>
      </c>
      <c r="E19" t="s">
        <v>251</v>
      </c>
      <c r="H19" s="77">
        <v>0</v>
      </c>
      <c r="I19" t="s">
        <v>251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251</v>
      </c>
      <c r="C21" t="s">
        <v>251</v>
      </c>
      <c r="E21" t="s">
        <v>251</v>
      </c>
      <c r="H21" s="77">
        <v>0</v>
      </c>
      <c r="I21" t="s">
        <v>251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251</v>
      </c>
      <c r="C23" t="s">
        <v>251</v>
      </c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251</v>
      </c>
      <c r="C25" t="s">
        <v>251</v>
      </c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251</v>
      </c>
      <c r="C28" t="s">
        <v>251</v>
      </c>
      <c r="E28" t="s">
        <v>251</v>
      </c>
      <c r="H28" s="77">
        <v>0</v>
      </c>
      <c r="I28" t="s">
        <v>251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251</v>
      </c>
      <c r="C30" t="s">
        <v>251</v>
      </c>
      <c r="E30" t="s">
        <v>251</v>
      </c>
      <c r="H30" s="77">
        <v>0</v>
      </c>
      <c r="I30" t="s">
        <v>251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251</v>
      </c>
      <c r="C33" t="s">
        <v>251</v>
      </c>
      <c r="E33" t="s">
        <v>251</v>
      </c>
      <c r="H33" s="77">
        <v>0</v>
      </c>
      <c r="I33" t="s">
        <v>251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251</v>
      </c>
      <c r="C35" t="s">
        <v>251</v>
      </c>
      <c r="E35" t="s">
        <v>251</v>
      </c>
      <c r="H35" s="77">
        <v>0</v>
      </c>
      <c r="I35" t="s">
        <v>251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251</v>
      </c>
      <c r="C37" t="s">
        <v>251</v>
      </c>
      <c r="E37" t="s">
        <v>251</v>
      </c>
      <c r="H37" s="77">
        <v>0</v>
      </c>
      <c r="I37" t="s">
        <v>251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251</v>
      </c>
      <c r="C39" t="s">
        <v>251</v>
      </c>
      <c r="E39" t="s">
        <v>251</v>
      </c>
      <c r="H39" s="77">
        <v>0</v>
      </c>
      <c r="I39" t="s">
        <v>251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251</v>
      </c>
      <c r="C14" t="s">
        <v>251</v>
      </c>
      <c r="D14" t="s">
        <v>251</v>
      </c>
      <c r="G14" s="77">
        <v>0</v>
      </c>
      <c r="H14" t="s">
        <v>251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1296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251</v>
      </c>
      <c r="C16" t="s">
        <v>251</v>
      </c>
      <c r="D16" t="s">
        <v>251</v>
      </c>
      <c r="G16" s="77">
        <v>0</v>
      </c>
      <c r="H16" t="s">
        <v>251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1297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251</v>
      </c>
      <c r="C18" t="s">
        <v>251</v>
      </c>
      <c r="D18" t="s">
        <v>251</v>
      </c>
      <c r="G18" s="77">
        <v>0</v>
      </c>
      <c r="H18" t="s">
        <v>251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1298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251</v>
      </c>
      <c r="C20" t="s">
        <v>251</v>
      </c>
      <c r="D20" t="s">
        <v>251</v>
      </c>
      <c r="G20" s="77">
        <v>0</v>
      </c>
      <c r="H20" t="s">
        <v>251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251</v>
      </c>
      <c r="C22" t="s">
        <v>251</v>
      </c>
      <c r="D22" t="s">
        <v>251</v>
      </c>
      <c r="G22" s="77">
        <v>0</v>
      </c>
      <c r="H22" t="s">
        <v>251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251</v>
      </c>
      <c r="C25" t="s">
        <v>251</v>
      </c>
      <c r="D25" t="s">
        <v>251</v>
      </c>
      <c r="G25" s="77">
        <v>0</v>
      </c>
      <c r="H25" t="s">
        <v>251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1299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251</v>
      </c>
      <c r="C27" t="s">
        <v>251</v>
      </c>
      <c r="D27" t="s">
        <v>251</v>
      </c>
      <c r="G27" s="77">
        <v>0</v>
      </c>
      <c r="H27" t="s">
        <v>251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0.21</v>
      </c>
      <c r="K11" s="7"/>
      <c r="L11" s="7"/>
      <c r="M11" s="76">
        <v>6.9000000000000006E-2</v>
      </c>
      <c r="N11" s="75">
        <v>4468827</v>
      </c>
      <c r="O11" s="7"/>
      <c r="P11" s="75">
        <v>6651.8657778099996</v>
      </c>
      <c r="Q11" s="7"/>
      <c r="R11" s="76">
        <v>1</v>
      </c>
      <c r="S11" s="76">
        <v>1.03E-2</v>
      </c>
      <c r="T11" s="35"/>
      <c r="BJ11" s="16"/>
      <c r="BM11" s="16"/>
    </row>
    <row r="12" spans="2:65">
      <c r="B12" s="79" t="s">
        <v>208</v>
      </c>
      <c r="D12" s="16"/>
      <c r="E12" s="16"/>
      <c r="F12" s="16"/>
      <c r="J12" s="81">
        <v>0.21</v>
      </c>
      <c r="M12" s="80">
        <v>6.9000000000000006E-2</v>
      </c>
      <c r="N12" s="81">
        <v>4468827</v>
      </c>
      <c r="P12" s="81">
        <v>6651.8657778099996</v>
      </c>
      <c r="R12" s="80">
        <v>1</v>
      </c>
      <c r="S12" s="80">
        <v>1.03E-2</v>
      </c>
    </row>
    <row r="13" spans="2:65">
      <c r="B13" s="79" t="s">
        <v>1300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J14" s="77">
        <v>0</v>
      </c>
      <c r="K14" t="s">
        <v>251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1301</v>
      </c>
      <c r="D15" s="16"/>
      <c r="E15" s="16"/>
      <c r="F15" s="16"/>
      <c r="J15" s="81">
        <v>0.34</v>
      </c>
      <c r="M15" s="80">
        <v>7.2700000000000001E-2</v>
      </c>
      <c r="N15" s="81">
        <v>3764827</v>
      </c>
      <c r="P15" s="81">
        <v>3926.9277378100001</v>
      </c>
      <c r="R15" s="80">
        <v>0.59030000000000005</v>
      </c>
      <c r="S15" s="80">
        <v>6.1000000000000004E-3</v>
      </c>
    </row>
    <row r="16" spans="2:65">
      <c r="B16" t="s">
        <v>1302</v>
      </c>
      <c r="C16" t="s">
        <v>1303</v>
      </c>
      <c r="D16" t="s">
        <v>123</v>
      </c>
      <c r="E16" t="s">
        <v>1304</v>
      </c>
      <c r="F16" t="s">
        <v>128</v>
      </c>
      <c r="G16" t="s">
        <v>453</v>
      </c>
      <c r="H16" t="s">
        <v>150</v>
      </c>
      <c r="I16" t="s">
        <v>1305</v>
      </c>
      <c r="J16" s="77">
        <v>0.36</v>
      </c>
      <c r="K16" t="s">
        <v>102</v>
      </c>
      <c r="L16" s="78">
        <v>7.4999999999999997E-2</v>
      </c>
      <c r="M16" s="78">
        <v>9.1399999999999995E-2</v>
      </c>
      <c r="N16" s="77">
        <v>1309827</v>
      </c>
      <c r="O16" s="77">
        <v>100.90300000000001</v>
      </c>
      <c r="P16" s="77">
        <v>1321.6547378099999</v>
      </c>
      <c r="Q16" s="78">
        <v>2.5999999999999999E-3</v>
      </c>
      <c r="R16" s="78">
        <v>0.19869999999999999</v>
      </c>
      <c r="S16" s="78">
        <v>2E-3</v>
      </c>
    </row>
    <row r="17" spans="2:19">
      <c r="B17" t="s">
        <v>1306</v>
      </c>
      <c r="C17" t="s">
        <v>1307</v>
      </c>
      <c r="D17" t="s">
        <v>123</v>
      </c>
      <c r="E17" t="s">
        <v>1308</v>
      </c>
      <c r="F17" t="s">
        <v>484</v>
      </c>
      <c r="G17" t="s">
        <v>511</v>
      </c>
      <c r="H17" t="s">
        <v>214</v>
      </c>
      <c r="I17" t="s">
        <v>1309</v>
      </c>
      <c r="J17" s="77">
        <v>0.41</v>
      </c>
      <c r="K17" t="s">
        <v>102</v>
      </c>
      <c r="L17" s="78">
        <v>5.9499999999999997E-2</v>
      </c>
      <c r="M17" s="78">
        <v>5.9900000000000002E-2</v>
      </c>
      <c r="N17" s="77">
        <v>1686000</v>
      </c>
      <c r="O17" s="77">
        <v>106.45</v>
      </c>
      <c r="P17" s="77">
        <v>1794.7470000000001</v>
      </c>
      <c r="Q17" s="78">
        <v>1.12E-2</v>
      </c>
      <c r="R17" s="78">
        <v>0.26979999999999998</v>
      </c>
      <c r="S17" s="78">
        <v>2.8E-3</v>
      </c>
    </row>
    <row r="18" spans="2:19">
      <c r="B18" t="s">
        <v>1310</v>
      </c>
      <c r="C18" t="s">
        <v>1311</v>
      </c>
      <c r="D18" t="s">
        <v>123</v>
      </c>
      <c r="E18" t="s">
        <v>1312</v>
      </c>
      <c r="F18" t="s">
        <v>502</v>
      </c>
      <c r="G18" t="s">
        <v>525</v>
      </c>
      <c r="H18" t="s">
        <v>214</v>
      </c>
      <c r="I18" t="s">
        <v>685</v>
      </c>
      <c r="J18" s="77">
        <v>0.16</v>
      </c>
      <c r="K18" t="s">
        <v>102</v>
      </c>
      <c r="L18" s="78">
        <v>6.5000000000000002E-2</v>
      </c>
      <c r="M18" s="78">
        <v>7.0499999999999993E-2</v>
      </c>
      <c r="N18" s="77">
        <v>769000</v>
      </c>
      <c r="O18" s="77">
        <v>105.4</v>
      </c>
      <c r="P18" s="77">
        <v>810.52599999999995</v>
      </c>
      <c r="Q18" s="78">
        <v>1.37E-2</v>
      </c>
      <c r="R18" s="78">
        <v>0.12180000000000001</v>
      </c>
      <c r="S18" s="78">
        <v>1.2999999999999999E-3</v>
      </c>
    </row>
    <row r="19" spans="2:19">
      <c r="B19" s="79" t="s">
        <v>345</v>
      </c>
      <c r="D19" s="16"/>
      <c r="E19" s="16"/>
      <c r="F19" s="16"/>
      <c r="J19" s="81">
        <v>0.02</v>
      </c>
      <c r="M19" s="80">
        <v>6.3700000000000007E-2</v>
      </c>
      <c r="N19" s="81">
        <v>704000</v>
      </c>
      <c r="P19" s="81">
        <v>2724.93804</v>
      </c>
      <c r="R19" s="80">
        <v>0.40970000000000001</v>
      </c>
      <c r="S19" s="80">
        <v>4.1999999999999997E-3</v>
      </c>
    </row>
    <row r="20" spans="2:19">
      <c r="B20" t="s">
        <v>1313</v>
      </c>
      <c r="C20" t="s">
        <v>1314</v>
      </c>
      <c r="D20" t="s">
        <v>123</v>
      </c>
      <c r="E20" t="s">
        <v>953</v>
      </c>
      <c r="F20" t="s">
        <v>954</v>
      </c>
      <c r="G20" t="s">
        <v>401</v>
      </c>
      <c r="H20" t="s">
        <v>214</v>
      </c>
      <c r="I20" t="s">
        <v>1315</v>
      </c>
      <c r="J20" s="77">
        <v>0.02</v>
      </c>
      <c r="K20" t="s">
        <v>106</v>
      </c>
      <c r="L20" s="78">
        <v>0.11509999999999999</v>
      </c>
      <c r="M20" s="78">
        <v>6.0999999999999999E-2</v>
      </c>
      <c r="N20" s="77">
        <v>341000</v>
      </c>
      <c r="O20" s="77">
        <v>100.48</v>
      </c>
      <c r="P20" s="77">
        <v>1318.8090431999999</v>
      </c>
      <c r="Q20" s="78">
        <v>1.1000000000000001E-3</v>
      </c>
      <c r="R20" s="78">
        <v>0.1983</v>
      </c>
      <c r="S20" s="78">
        <v>2E-3</v>
      </c>
    </row>
    <row r="21" spans="2:19">
      <c r="B21" t="s">
        <v>1316</v>
      </c>
      <c r="C21" t="s">
        <v>1317</v>
      </c>
      <c r="D21" t="s">
        <v>123</v>
      </c>
      <c r="E21" t="s">
        <v>447</v>
      </c>
      <c r="F21" t="s">
        <v>448</v>
      </c>
      <c r="G21" t="s">
        <v>449</v>
      </c>
      <c r="H21" t="s">
        <v>214</v>
      </c>
      <c r="I21" t="s">
        <v>1318</v>
      </c>
      <c r="J21" s="77">
        <v>0.02</v>
      </c>
      <c r="K21" t="s">
        <v>106</v>
      </c>
      <c r="L21" s="78">
        <v>6.4500000000000002E-2</v>
      </c>
      <c r="M21" s="78">
        <v>6.6299999999999998E-2</v>
      </c>
      <c r="N21" s="77">
        <v>363000</v>
      </c>
      <c r="O21" s="77">
        <v>100.64</v>
      </c>
      <c r="P21" s="77">
        <v>1406.1289968000001</v>
      </c>
      <c r="Q21" s="78">
        <v>3.3E-3</v>
      </c>
      <c r="R21" s="78">
        <v>0.2114</v>
      </c>
      <c r="S21" s="78">
        <v>2.2000000000000001E-3</v>
      </c>
    </row>
    <row r="22" spans="2:19">
      <c r="B22" s="79" t="s">
        <v>863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251</v>
      </c>
      <c r="C23" t="s">
        <v>251</v>
      </c>
      <c r="D23" s="16"/>
      <c r="E23" s="16"/>
      <c r="F23" t="s">
        <v>251</v>
      </c>
      <c r="G23" t="s">
        <v>251</v>
      </c>
      <c r="J23" s="77">
        <v>0</v>
      </c>
      <c r="K23" t="s">
        <v>251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1319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251</v>
      </c>
      <c r="C26" t="s">
        <v>251</v>
      </c>
      <c r="D26" s="16"/>
      <c r="E26" s="16"/>
      <c r="F26" t="s">
        <v>251</v>
      </c>
      <c r="G26" t="s">
        <v>251</v>
      </c>
      <c r="J26" s="77">
        <v>0</v>
      </c>
      <c r="K26" t="s">
        <v>251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1320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251</v>
      </c>
      <c r="C28" t="s">
        <v>251</v>
      </c>
      <c r="D28" s="16"/>
      <c r="E28" s="16"/>
      <c r="F28" t="s">
        <v>251</v>
      </c>
      <c r="G28" t="s">
        <v>251</v>
      </c>
      <c r="J28" s="77">
        <v>0</v>
      </c>
      <c r="K28" t="s">
        <v>251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258</v>
      </c>
      <c r="D29" s="16"/>
      <c r="E29" s="16"/>
      <c r="F29" s="16"/>
    </row>
    <row r="30" spans="2:19">
      <c r="B30" t="s">
        <v>334</v>
      </c>
      <c r="D30" s="16"/>
      <c r="E30" s="16"/>
      <c r="F30" s="16"/>
    </row>
    <row r="31" spans="2:19">
      <c r="B31" t="s">
        <v>335</v>
      </c>
      <c r="D31" s="16"/>
      <c r="E31" s="16"/>
      <c r="F31" s="16"/>
    </row>
    <row r="32" spans="2:19">
      <c r="B32" t="s">
        <v>336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</v>
      </c>
      <c r="K11" s="7"/>
      <c r="L11" s="7"/>
      <c r="M11" s="76">
        <v>7.2900000000000006E-2</v>
      </c>
      <c r="N11" s="75">
        <v>8945659.7599999998</v>
      </c>
      <c r="O11" s="7"/>
      <c r="P11" s="75">
        <v>7255.4148070927322</v>
      </c>
      <c r="Q11" s="7"/>
      <c r="R11" s="76">
        <v>1</v>
      </c>
      <c r="S11" s="76">
        <v>1.12E-2</v>
      </c>
      <c r="T11" s="35"/>
      <c r="BZ11" s="16"/>
      <c r="CC11" s="16"/>
    </row>
    <row r="12" spans="2:81">
      <c r="B12" s="79" t="s">
        <v>208</v>
      </c>
      <c r="C12" s="16"/>
      <c r="D12" s="16"/>
      <c r="E12" s="16"/>
      <c r="J12" s="81">
        <v>2.56</v>
      </c>
      <c r="M12" s="80">
        <v>7.2700000000000001E-2</v>
      </c>
      <c r="N12" s="81">
        <v>8608659.7599999998</v>
      </c>
      <c r="P12" s="81">
        <v>5958.3018070927319</v>
      </c>
      <c r="R12" s="80">
        <v>0.82120000000000004</v>
      </c>
      <c r="S12" s="80">
        <v>9.1999999999999998E-3</v>
      </c>
    </row>
    <row r="13" spans="2:81">
      <c r="B13" s="79" t="s">
        <v>1300</v>
      </c>
      <c r="C13" s="16"/>
      <c r="D13" s="16"/>
      <c r="E13" s="16"/>
      <c r="J13" s="81">
        <v>0.01</v>
      </c>
      <c r="M13" s="80">
        <v>1E-4</v>
      </c>
      <c r="N13" s="81">
        <v>308333.33</v>
      </c>
      <c r="P13" s="81">
        <v>3.0833332999999999E-6</v>
      </c>
      <c r="R13" s="80">
        <v>0</v>
      </c>
      <c r="S13" s="80">
        <v>0</v>
      </c>
    </row>
    <row r="14" spans="2:81">
      <c r="B14" t="s">
        <v>1321</v>
      </c>
      <c r="C14" t="s">
        <v>1322</v>
      </c>
      <c r="D14" t="s">
        <v>123</v>
      </c>
      <c r="E14" t="s">
        <v>1323</v>
      </c>
      <c r="F14" t="s">
        <v>448</v>
      </c>
      <c r="G14" t="s">
        <v>251</v>
      </c>
      <c r="H14" t="s">
        <v>560</v>
      </c>
      <c r="I14" t="s">
        <v>434</v>
      </c>
      <c r="J14" s="77">
        <v>0.01</v>
      </c>
      <c r="K14" t="s">
        <v>102</v>
      </c>
      <c r="L14" s="78">
        <v>5.7500000000000002E-2</v>
      </c>
      <c r="M14" s="78">
        <v>1E-4</v>
      </c>
      <c r="N14" s="77">
        <v>308333.33</v>
      </c>
      <c r="O14" s="77">
        <v>9.9999999999999995E-7</v>
      </c>
      <c r="P14" s="77">
        <v>3.0833332999999999E-6</v>
      </c>
      <c r="Q14" s="78">
        <v>0</v>
      </c>
      <c r="R14" s="78">
        <v>0</v>
      </c>
      <c r="S14" s="78">
        <v>0</v>
      </c>
    </row>
    <row r="15" spans="2:81">
      <c r="B15" s="79" t="s">
        <v>1301</v>
      </c>
      <c r="C15" s="16"/>
      <c r="D15" s="16"/>
      <c r="E15" s="16"/>
      <c r="J15" s="81">
        <v>2.56</v>
      </c>
      <c r="M15" s="80">
        <v>7.2700000000000001E-2</v>
      </c>
      <c r="N15" s="81">
        <v>8300326.4299999997</v>
      </c>
      <c r="P15" s="81">
        <v>5958.3018040093993</v>
      </c>
      <c r="R15" s="80">
        <v>0.82120000000000004</v>
      </c>
      <c r="S15" s="80">
        <v>9.1999999999999998E-3</v>
      </c>
    </row>
    <row r="16" spans="2:81">
      <c r="B16" t="s">
        <v>1324</v>
      </c>
      <c r="C16" t="s">
        <v>1325</v>
      </c>
      <c r="D16" t="s">
        <v>123</v>
      </c>
      <c r="E16" t="s">
        <v>1326</v>
      </c>
      <c r="F16" t="s">
        <v>342</v>
      </c>
      <c r="G16" t="s">
        <v>1327</v>
      </c>
      <c r="H16" t="s">
        <v>150</v>
      </c>
      <c r="I16" t="s">
        <v>434</v>
      </c>
      <c r="J16" s="77">
        <v>2.4500000000000002</v>
      </c>
      <c r="K16" t="s">
        <v>102</v>
      </c>
      <c r="L16" s="78">
        <v>3.1E-2</v>
      </c>
      <c r="M16" s="78">
        <v>5.5599999999999997E-2</v>
      </c>
      <c r="N16" s="77">
        <v>706531.98</v>
      </c>
      <c r="O16" s="77">
        <v>95.15</v>
      </c>
      <c r="P16" s="77">
        <v>672.26517896999997</v>
      </c>
      <c r="Q16" s="78">
        <v>1E-3</v>
      </c>
      <c r="R16" s="78">
        <v>9.2700000000000005E-2</v>
      </c>
      <c r="S16" s="78">
        <v>1E-3</v>
      </c>
    </row>
    <row r="17" spans="2:19">
      <c r="B17" t="s">
        <v>1328</v>
      </c>
      <c r="C17" t="s">
        <v>1329</v>
      </c>
      <c r="D17" t="s">
        <v>123</v>
      </c>
      <c r="E17" t="s">
        <v>1330</v>
      </c>
      <c r="F17" t="s">
        <v>128</v>
      </c>
      <c r="G17" t="s">
        <v>453</v>
      </c>
      <c r="H17" t="s">
        <v>150</v>
      </c>
      <c r="I17" t="s">
        <v>1331</v>
      </c>
      <c r="J17" s="77">
        <v>1.3</v>
      </c>
      <c r="K17" t="s">
        <v>102</v>
      </c>
      <c r="L17" s="78">
        <v>6.7500000000000004E-2</v>
      </c>
      <c r="M17" s="78">
        <v>8.1500000000000003E-2</v>
      </c>
      <c r="N17" s="77">
        <v>666298.99</v>
      </c>
      <c r="O17" s="77">
        <v>98.53</v>
      </c>
      <c r="P17" s="77">
        <v>656.50439484699996</v>
      </c>
      <c r="Q17" s="78">
        <v>1.78E-2</v>
      </c>
      <c r="R17" s="78">
        <v>9.0499999999999997E-2</v>
      </c>
      <c r="S17" s="78">
        <v>1E-3</v>
      </c>
    </row>
    <row r="18" spans="2:19">
      <c r="B18" t="s">
        <v>1332</v>
      </c>
      <c r="C18" t="s">
        <v>1333</v>
      </c>
      <c r="D18" t="s">
        <v>123</v>
      </c>
      <c r="E18" t="s">
        <v>1334</v>
      </c>
      <c r="F18" t="s">
        <v>112</v>
      </c>
      <c r="G18" t="s">
        <v>503</v>
      </c>
      <c r="H18" t="s">
        <v>150</v>
      </c>
      <c r="I18" t="s">
        <v>434</v>
      </c>
      <c r="J18" s="77">
        <v>2.95</v>
      </c>
      <c r="K18" t="s">
        <v>102</v>
      </c>
      <c r="L18" s="78">
        <v>4.5999999999999999E-2</v>
      </c>
      <c r="M18" s="78">
        <v>7.0699999999999999E-2</v>
      </c>
      <c r="N18" s="77">
        <v>3239999.82</v>
      </c>
      <c r="O18" s="77">
        <v>94.5</v>
      </c>
      <c r="P18" s="77">
        <v>3061.7998299000001</v>
      </c>
      <c r="Q18" s="78">
        <v>6.4000000000000003E-3</v>
      </c>
      <c r="R18" s="78">
        <v>0.42199999999999999</v>
      </c>
      <c r="S18" s="78">
        <v>4.7000000000000002E-3</v>
      </c>
    </row>
    <row r="19" spans="2:19">
      <c r="B19" t="s">
        <v>1335</v>
      </c>
      <c r="C19" t="s">
        <v>1336</v>
      </c>
      <c r="D19" t="s">
        <v>123</v>
      </c>
      <c r="E19" t="s">
        <v>1337</v>
      </c>
      <c r="F19" t="s">
        <v>112</v>
      </c>
      <c r="G19" t="s">
        <v>1338</v>
      </c>
      <c r="H19" t="s">
        <v>539</v>
      </c>
      <c r="I19" t="s">
        <v>1339</v>
      </c>
      <c r="J19" s="77">
        <v>2.48</v>
      </c>
      <c r="K19" t="s">
        <v>102</v>
      </c>
      <c r="L19" s="78">
        <v>2.86E-2</v>
      </c>
      <c r="M19" s="78">
        <v>7.2900000000000006E-2</v>
      </c>
      <c r="N19" s="77">
        <v>615428.6</v>
      </c>
      <c r="O19" s="77">
        <v>91.73</v>
      </c>
      <c r="P19" s="77">
        <v>564.53265478000003</v>
      </c>
      <c r="Q19" s="78">
        <v>4.4999999999999997E-3</v>
      </c>
      <c r="R19" s="78">
        <v>7.7799999999999994E-2</v>
      </c>
      <c r="S19" s="78">
        <v>8.9999999999999998E-4</v>
      </c>
    </row>
    <row r="20" spans="2:19">
      <c r="B20" t="s">
        <v>1340</v>
      </c>
      <c r="C20" t="s">
        <v>1341</v>
      </c>
      <c r="D20" t="s">
        <v>123</v>
      </c>
      <c r="E20" t="s">
        <v>1342</v>
      </c>
      <c r="F20" t="s">
        <v>112</v>
      </c>
      <c r="G20" t="s">
        <v>1338</v>
      </c>
      <c r="H20" t="s">
        <v>539</v>
      </c>
      <c r="I20" t="s">
        <v>1343</v>
      </c>
      <c r="J20" s="77">
        <v>2.68</v>
      </c>
      <c r="K20" t="s">
        <v>102</v>
      </c>
      <c r="L20" s="78">
        <v>4.3200000000000002E-2</v>
      </c>
      <c r="M20" s="78">
        <v>7.7399999999999997E-2</v>
      </c>
      <c r="N20" s="77">
        <v>891527.14</v>
      </c>
      <c r="O20" s="77">
        <v>93.13</v>
      </c>
      <c r="P20" s="77">
        <v>830.27922548200002</v>
      </c>
      <c r="Q20" s="78">
        <v>1.6000000000000001E-3</v>
      </c>
      <c r="R20" s="78">
        <v>0.1144</v>
      </c>
      <c r="S20" s="78">
        <v>1.2999999999999999E-3</v>
      </c>
    </row>
    <row r="21" spans="2:19">
      <c r="B21" t="s">
        <v>1344</v>
      </c>
      <c r="C21" t="s">
        <v>1345</v>
      </c>
      <c r="D21" t="s">
        <v>123</v>
      </c>
      <c r="E21" t="s">
        <v>1346</v>
      </c>
      <c r="F21" t="s">
        <v>1347</v>
      </c>
      <c r="G21" t="s">
        <v>251</v>
      </c>
      <c r="H21" t="s">
        <v>560</v>
      </c>
      <c r="I21" t="s">
        <v>1348</v>
      </c>
      <c r="J21" s="77">
        <v>0.01</v>
      </c>
      <c r="K21" t="s">
        <v>102</v>
      </c>
      <c r="L21" s="78">
        <v>0.06</v>
      </c>
      <c r="M21" s="78">
        <v>1E-4</v>
      </c>
      <c r="N21" s="77">
        <v>2003039.9</v>
      </c>
      <c r="O21" s="77">
        <v>9.9999999999999995E-7</v>
      </c>
      <c r="P21" s="77">
        <v>2.0030399000000001E-5</v>
      </c>
      <c r="Q21" s="78">
        <v>2.8999999999999998E-3</v>
      </c>
      <c r="R21" s="78">
        <v>0</v>
      </c>
      <c r="S21" s="78">
        <v>0</v>
      </c>
    </row>
    <row r="22" spans="2:19">
      <c r="B22" t="s">
        <v>1349</v>
      </c>
      <c r="C22" t="s">
        <v>1350</v>
      </c>
      <c r="D22" t="s">
        <v>123</v>
      </c>
      <c r="E22" t="s">
        <v>836</v>
      </c>
      <c r="F22" t="s">
        <v>128</v>
      </c>
      <c r="G22" t="s">
        <v>251</v>
      </c>
      <c r="H22" t="s">
        <v>560</v>
      </c>
      <c r="I22" t="s">
        <v>759</v>
      </c>
      <c r="J22" s="77">
        <v>0.42</v>
      </c>
      <c r="K22" t="s">
        <v>102</v>
      </c>
      <c r="L22" s="78">
        <v>4.1500000000000002E-2</v>
      </c>
      <c r="M22" s="78">
        <v>0.1178</v>
      </c>
      <c r="N22" s="77">
        <v>177500</v>
      </c>
      <c r="O22" s="77">
        <v>97.42</v>
      </c>
      <c r="P22" s="77">
        <v>172.9205</v>
      </c>
      <c r="Q22" s="78">
        <v>2.2000000000000001E-3</v>
      </c>
      <c r="R22" s="78">
        <v>2.3800000000000002E-2</v>
      </c>
      <c r="S22" s="78">
        <v>2.9999999999999997E-4</v>
      </c>
    </row>
    <row r="23" spans="2:19">
      <c r="B23" s="79" t="s">
        <v>345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251</v>
      </c>
      <c r="C24" t="s">
        <v>251</v>
      </c>
      <c r="D24" s="16"/>
      <c r="E24" s="16"/>
      <c r="F24" t="s">
        <v>251</v>
      </c>
      <c r="G24" t="s">
        <v>251</v>
      </c>
      <c r="J24" s="77">
        <v>0</v>
      </c>
      <c r="K24" t="s">
        <v>251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863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251</v>
      </c>
      <c r="C26" t="s">
        <v>251</v>
      </c>
      <c r="D26" s="16"/>
      <c r="E26" s="16"/>
      <c r="F26" t="s">
        <v>251</v>
      </c>
      <c r="G26" t="s">
        <v>251</v>
      </c>
      <c r="J26" s="77">
        <v>0</v>
      </c>
      <c r="K26" t="s">
        <v>251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256</v>
      </c>
      <c r="C27" s="16"/>
      <c r="D27" s="16"/>
      <c r="E27" s="16"/>
      <c r="J27" s="81">
        <v>0.01</v>
      </c>
      <c r="M27" s="80">
        <v>7.3999999999999996E-2</v>
      </c>
      <c r="N27" s="81">
        <v>337000</v>
      </c>
      <c r="P27" s="81">
        <v>1297.1130000000001</v>
      </c>
      <c r="R27" s="80">
        <v>0.17879999999999999</v>
      </c>
      <c r="S27" s="80">
        <v>2E-3</v>
      </c>
    </row>
    <row r="28" spans="2:19">
      <c r="B28" s="79" t="s">
        <v>346</v>
      </c>
      <c r="C28" s="16"/>
      <c r="D28" s="16"/>
      <c r="E28" s="16"/>
      <c r="J28" s="81">
        <v>0.01</v>
      </c>
      <c r="M28" s="80">
        <v>7.3999999999999996E-2</v>
      </c>
      <c r="N28" s="81">
        <v>337000</v>
      </c>
      <c r="P28" s="81">
        <v>1297.1130000000001</v>
      </c>
      <c r="R28" s="80">
        <v>0.17879999999999999</v>
      </c>
      <c r="S28" s="80">
        <v>2E-3</v>
      </c>
    </row>
    <row r="29" spans="2:19">
      <c r="B29" t="s">
        <v>1351</v>
      </c>
      <c r="C29" t="s">
        <v>1352</v>
      </c>
      <c r="D29" t="s">
        <v>866</v>
      </c>
      <c r="E29" t="s">
        <v>1353</v>
      </c>
      <c r="F29" t="s">
        <v>597</v>
      </c>
      <c r="G29" t="s">
        <v>868</v>
      </c>
      <c r="H29" t="s">
        <v>539</v>
      </c>
      <c r="I29" t="s">
        <v>1354</v>
      </c>
      <c r="J29" s="77">
        <v>0.01</v>
      </c>
      <c r="K29" t="s">
        <v>106</v>
      </c>
      <c r="L29" s="78">
        <v>4.4999999999999998E-2</v>
      </c>
      <c r="M29" s="78">
        <v>7.3999999999999996E-2</v>
      </c>
      <c r="N29" s="77">
        <v>337000</v>
      </c>
      <c r="O29" s="77">
        <v>99.52</v>
      </c>
      <c r="P29" s="77">
        <v>1297.1130000000001</v>
      </c>
      <c r="Q29" s="78">
        <v>5.0000000000000001E-4</v>
      </c>
      <c r="R29" s="78">
        <v>0.17879999999999999</v>
      </c>
      <c r="S29" s="78">
        <v>2E-3</v>
      </c>
    </row>
    <row r="30" spans="2:19">
      <c r="B30" s="79" t="s">
        <v>347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251</v>
      </c>
      <c r="C31" t="s">
        <v>251</v>
      </c>
      <c r="D31" s="16"/>
      <c r="E31" s="16"/>
      <c r="F31" t="s">
        <v>251</v>
      </c>
      <c r="G31" t="s">
        <v>251</v>
      </c>
      <c r="J31" s="77">
        <v>0</v>
      </c>
      <c r="K31" t="s">
        <v>251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258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1166.8125000918776</v>
      </c>
      <c r="K11" s="7"/>
      <c r="L11" s="76">
        <v>1</v>
      </c>
      <c r="M11" s="76">
        <v>1.8E-3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208</v>
      </c>
      <c r="C12" s="16"/>
      <c r="D12" s="16"/>
      <c r="E12" s="16"/>
      <c r="H12" s="81">
        <v>9310.75</v>
      </c>
      <c r="J12" s="81">
        <v>492.0000000918775</v>
      </c>
      <c r="L12" s="80">
        <v>0.42170000000000002</v>
      </c>
      <c r="M12" s="80">
        <v>8.0000000000000004E-4</v>
      </c>
    </row>
    <row r="13" spans="2:98">
      <c r="B13" t="s">
        <v>1355</v>
      </c>
      <c r="C13" t="s">
        <v>1356</v>
      </c>
      <c r="D13" t="s">
        <v>123</v>
      </c>
      <c r="E13" t="s">
        <v>1357</v>
      </c>
      <c r="F13" t="s">
        <v>1358</v>
      </c>
      <c r="G13" t="s">
        <v>102</v>
      </c>
      <c r="H13" s="77">
        <v>123</v>
      </c>
      <c r="I13" s="77">
        <v>400000</v>
      </c>
      <c r="J13" s="77">
        <v>492</v>
      </c>
      <c r="K13" s="78">
        <v>2.5000000000000001E-3</v>
      </c>
      <c r="L13" s="78">
        <v>0.42170000000000002</v>
      </c>
      <c r="M13" s="78">
        <v>8.0000000000000004E-4</v>
      </c>
    </row>
    <row r="14" spans="2:98">
      <c r="B14" t="s">
        <v>1359</v>
      </c>
      <c r="C14" t="s">
        <v>1360</v>
      </c>
      <c r="D14" t="s">
        <v>123</v>
      </c>
      <c r="E14" t="s">
        <v>1361</v>
      </c>
      <c r="F14" t="s">
        <v>112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s="79" t="s">
        <v>256</v>
      </c>
      <c r="C15" s="16"/>
      <c r="D15" s="16"/>
      <c r="E15" s="16"/>
      <c r="H15" s="81">
        <v>179950</v>
      </c>
      <c r="J15" s="81">
        <v>674.8125</v>
      </c>
      <c r="L15" s="80">
        <v>0.57830000000000004</v>
      </c>
      <c r="M15" s="80">
        <v>1E-3</v>
      </c>
    </row>
    <row r="16" spans="2:98">
      <c r="B16" s="79" t="s">
        <v>346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251</v>
      </c>
      <c r="C17" t="s">
        <v>251</v>
      </c>
      <c r="D17" s="16"/>
      <c r="E17" s="16"/>
      <c r="F17" t="s">
        <v>251</v>
      </c>
      <c r="G17" t="s">
        <v>251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347</v>
      </c>
      <c r="C18" s="16"/>
      <c r="D18" s="16"/>
      <c r="E18" s="16"/>
      <c r="H18" s="81">
        <v>179950</v>
      </c>
      <c r="J18" s="81">
        <v>674.8125</v>
      </c>
      <c r="L18" s="80">
        <v>0.57830000000000004</v>
      </c>
      <c r="M18" s="80">
        <v>1E-3</v>
      </c>
    </row>
    <row r="19" spans="2:13">
      <c r="B19" t="s">
        <v>1362</v>
      </c>
      <c r="C19" t="s">
        <v>1363</v>
      </c>
      <c r="D19" t="s">
        <v>123</v>
      </c>
      <c r="E19" t="s">
        <v>1364</v>
      </c>
      <c r="F19" t="s">
        <v>1063</v>
      </c>
      <c r="G19" t="s">
        <v>102</v>
      </c>
      <c r="H19" s="77">
        <v>179950</v>
      </c>
      <c r="I19" s="77">
        <v>375</v>
      </c>
      <c r="J19" s="77">
        <v>674.8125</v>
      </c>
      <c r="K19" s="78">
        <v>1E-4</v>
      </c>
      <c r="L19" s="78">
        <v>0.57830000000000004</v>
      </c>
      <c r="M19" s="78">
        <v>1E-3</v>
      </c>
    </row>
    <row r="20" spans="2:13">
      <c r="B20" t="s">
        <v>258</v>
      </c>
      <c r="C20" s="16"/>
      <c r="D20" s="16"/>
      <c r="E20" s="16"/>
    </row>
    <row r="21" spans="2:13">
      <c r="B21" t="s">
        <v>334</v>
      </c>
      <c r="C21" s="16"/>
      <c r="D21" s="16"/>
      <c r="E21" s="16"/>
    </row>
    <row r="22" spans="2:13">
      <c r="B22" t="s">
        <v>335</v>
      </c>
      <c r="C22" s="16"/>
      <c r="D22" s="16"/>
      <c r="E22" s="16"/>
    </row>
    <row r="23" spans="2:13">
      <c r="B23" t="s">
        <v>336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20618378.800000001</v>
      </c>
      <c r="G11" s="7"/>
      <c r="H11" s="75">
        <v>80659.992237512997</v>
      </c>
      <c r="I11" s="7"/>
      <c r="J11" s="76">
        <v>1</v>
      </c>
      <c r="K11" s="76">
        <v>0.12509999999999999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208</v>
      </c>
      <c r="C12" s="16"/>
      <c r="F12" s="81">
        <v>9637156.0199999996</v>
      </c>
      <c r="H12" s="81">
        <v>29248.4390220399</v>
      </c>
      <c r="J12" s="80">
        <v>0.36259999999999998</v>
      </c>
      <c r="K12" s="80">
        <v>4.5400000000000003E-2</v>
      </c>
    </row>
    <row r="13" spans="2:55">
      <c r="B13" s="79" t="s">
        <v>1365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251</v>
      </c>
      <c r="C14" t="s">
        <v>251</v>
      </c>
      <c r="D14" t="s">
        <v>251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1366</v>
      </c>
      <c r="C15" s="16"/>
      <c r="F15" s="81">
        <v>4335.0200000000004</v>
      </c>
      <c r="H15" s="81">
        <v>11409.189306667</v>
      </c>
      <c r="J15" s="80">
        <v>0.1414</v>
      </c>
      <c r="K15" s="80">
        <v>1.77E-2</v>
      </c>
    </row>
    <row r="16" spans="2:55">
      <c r="B16" t="s">
        <v>1367</v>
      </c>
      <c r="C16" t="s">
        <v>1368</v>
      </c>
      <c r="D16" t="s">
        <v>102</v>
      </c>
      <c r="E16" t="s">
        <v>1369</v>
      </c>
      <c r="F16" s="77">
        <v>1968.55</v>
      </c>
      <c r="G16" s="77">
        <v>320254.93</v>
      </c>
      <c r="H16" s="77">
        <v>6304.378424515</v>
      </c>
      <c r="I16" s="78">
        <v>0</v>
      </c>
      <c r="J16" s="78">
        <v>7.8200000000000006E-2</v>
      </c>
      <c r="K16" s="78">
        <v>9.7999999999999997E-3</v>
      </c>
    </row>
    <row r="17" spans="2:11">
      <c r="B17" t="s">
        <v>1370</v>
      </c>
      <c r="C17" t="s">
        <v>1371</v>
      </c>
      <c r="D17" t="s">
        <v>102</v>
      </c>
      <c r="E17" t="s">
        <v>1372</v>
      </c>
      <c r="F17" s="77">
        <v>2366.4699999999998</v>
      </c>
      <c r="G17" s="77">
        <v>215714.16</v>
      </c>
      <c r="H17" s="77">
        <v>5104.810882152</v>
      </c>
      <c r="I17" s="78">
        <v>0</v>
      </c>
      <c r="J17" s="78">
        <v>6.3299999999999995E-2</v>
      </c>
      <c r="K17" s="78">
        <v>7.9000000000000008E-3</v>
      </c>
    </row>
    <row r="18" spans="2:11">
      <c r="B18" s="79" t="s">
        <v>1373</v>
      </c>
      <c r="C18" s="16"/>
      <c r="F18" s="81">
        <v>448000</v>
      </c>
      <c r="H18" s="81">
        <v>1526.05152</v>
      </c>
      <c r="J18" s="80">
        <v>1.89E-2</v>
      </c>
      <c r="K18" s="80">
        <v>2.3999999999999998E-3</v>
      </c>
    </row>
    <row r="19" spans="2:11">
      <c r="B19" t="s">
        <v>1374</v>
      </c>
      <c r="C19" t="s">
        <v>1375</v>
      </c>
      <c r="D19" t="s">
        <v>106</v>
      </c>
      <c r="E19" t="s">
        <v>1376</v>
      </c>
      <c r="F19" s="77">
        <v>448000</v>
      </c>
      <c r="G19" s="77">
        <v>88.5</v>
      </c>
      <c r="H19" s="77">
        <v>1526.05152</v>
      </c>
      <c r="I19" s="78">
        <v>0</v>
      </c>
      <c r="J19" s="78">
        <v>1.89E-2</v>
      </c>
      <c r="K19" s="78">
        <v>2.3999999999999998E-3</v>
      </c>
    </row>
    <row r="20" spans="2:11">
      <c r="B20" s="79" t="s">
        <v>1377</v>
      </c>
      <c r="C20" s="16"/>
      <c r="F20" s="81">
        <v>9184821</v>
      </c>
      <c r="H20" s="81">
        <v>16313.198195372899</v>
      </c>
      <c r="J20" s="80">
        <v>0.20219999999999999</v>
      </c>
      <c r="K20" s="80">
        <v>2.53E-2</v>
      </c>
    </row>
    <row r="21" spans="2:11">
      <c r="B21" t="s">
        <v>1378</v>
      </c>
      <c r="C21" t="s">
        <v>1379</v>
      </c>
      <c r="D21" t="s">
        <v>102</v>
      </c>
      <c r="E21" t="s">
        <v>1380</v>
      </c>
      <c r="F21" s="77">
        <v>1904370</v>
      </c>
      <c r="G21" s="77">
        <v>98.5</v>
      </c>
      <c r="H21" s="77">
        <v>1875.8044500000001</v>
      </c>
      <c r="I21" s="78">
        <v>0</v>
      </c>
      <c r="J21" s="78">
        <v>2.3300000000000001E-2</v>
      </c>
      <c r="K21" s="78">
        <v>2.8999999999999998E-3</v>
      </c>
    </row>
    <row r="22" spans="2:11">
      <c r="B22" t="s">
        <v>1381</v>
      </c>
      <c r="C22" t="s">
        <v>1382</v>
      </c>
      <c r="D22" t="s">
        <v>102</v>
      </c>
      <c r="E22" t="s">
        <v>1383</v>
      </c>
      <c r="F22" s="77">
        <v>600000</v>
      </c>
      <c r="G22" s="77">
        <v>106.16</v>
      </c>
      <c r="H22" s="77">
        <v>636.96</v>
      </c>
      <c r="I22" s="78">
        <v>0</v>
      </c>
      <c r="J22" s="78">
        <v>7.9000000000000008E-3</v>
      </c>
      <c r="K22" s="78">
        <v>1E-3</v>
      </c>
    </row>
    <row r="23" spans="2:11">
      <c r="B23" t="s">
        <v>1384</v>
      </c>
      <c r="C23" t="s">
        <v>1385</v>
      </c>
      <c r="D23" t="s">
        <v>102</v>
      </c>
      <c r="E23" t="s">
        <v>1369</v>
      </c>
      <c r="F23" s="77">
        <v>1987032</v>
      </c>
      <c r="G23" s="77">
        <v>105.27</v>
      </c>
      <c r="H23" s="77">
        <v>2091.7485864</v>
      </c>
      <c r="I23" s="78">
        <v>0</v>
      </c>
      <c r="J23" s="78">
        <v>2.5899999999999999E-2</v>
      </c>
      <c r="K23" s="78">
        <v>3.2000000000000002E-3</v>
      </c>
    </row>
    <row r="24" spans="2:11">
      <c r="B24" t="s">
        <v>1386</v>
      </c>
      <c r="C24" t="s">
        <v>1387</v>
      </c>
      <c r="D24" t="s">
        <v>106</v>
      </c>
      <c r="E24" t="s">
        <v>1388</v>
      </c>
      <c r="F24" s="77">
        <v>1785453</v>
      </c>
      <c r="G24" s="77">
        <v>131.57</v>
      </c>
      <c r="H24" s="77">
        <v>9041.7648510728995</v>
      </c>
      <c r="I24" s="78">
        <v>0</v>
      </c>
      <c r="J24" s="78">
        <v>0.11210000000000001</v>
      </c>
      <c r="K24" s="78">
        <v>1.4E-2</v>
      </c>
    </row>
    <row r="25" spans="2:11">
      <c r="B25" t="s">
        <v>1389</v>
      </c>
      <c r="C25" t="s">
        <v>1390</v>
      </c>
      <c r="D25" t="s">
        <v>102</v>
      </c>
      <c r="E25" t="s">
        <v>1391</v>
      </c>
      <c r="F25" s="77">
        <v>1042909</v>
      </c>
      <c r="G25" s="77">
        <v>193.45</v>
      </c>
      <c r="H25" s="77">
        <v>2017.5074605</v>
      </c>
      <c r="I25" s="78">
        <v>0</v>
      </c>
      <c r="J25" s="78">
        <v>2.5000000000000001E-2</v>
      </c>
      <c r="K25" s="78">
        <v>3.0999999999999999E-3</v>
      </c>
    </row>
    <row r="26" spans="2:11">
      <c r="B26" t="s">
        <v>1392</v>
      </c>
      <c r="C26" t="s">
        <v>1393</v>
      </c>
      <c r="D26" t="s">
        <v>102</v>
      </c>
      <c r="E26" t="s">
        <v>1394</v>
      </c>
      <c r="F26" s="77">
        <v>1865057</v>
      </c>
      <c r="G26" s="77">
        <v>34.82</v>
      </c>
      <c r="H26" s="77">
        <v>649.41284740000003</v>
      </c>
      <c r="I26" s="78">
        <v>0</v>
      </c>
      <c r="J26" s="78">
        <v>8.0999999999999996E-3</v>
      </c>
      <c r="K26" s="78">
        <v>1E-3</v>
      </c>
    </row>
    <row r="27" spans="2:11">
      <c r="B27" s="79" t="s">
        <v>256</v>
      </c>
      <c r="C27" s="16"/>
      <c r="F27" s="81">
        <v>10981222.779999999</v>
      </c>
      <c r="H27" s="81">
        <v>51411.55321547309</v>
      </c>
      <c r="J27" s="80">
        <v>0.63739999999999997</v>
      </c>
      <c r="K27" s="80">
        <v>7.9699999999999993E-2</v>
      </c>
    </row>
    <row r="28" spans="2:11">
      <c r="B28" s="79" t="s">
        <v>1395</v>
      </c>
      <c r="C28" s="16"/>
      <c r="F28" s="81">
        <v>480250</v>
      </c>
      <c r="H28" s="81">
        <v>1987.6584334500001</v>
      </c>
      <c r="J28" s="80">
        <v>2.46E-2</v>
      </c>
      <c r="K28" s="80">
        <v>3.0999999999999999E-3</v>
      </c>
    </row>
    <row r="29" spans="2:11">
      <c r="B29" t="s">
        <v>1396</v>
      </c>
      <c r="C29" t="s">
        <v>1397</v>
      </c>
      <c r="D29" t="s">
        <v>106</v>
      </c>
      <c r="E29" t="s">
        <v>1398</v>
      </c>
      <c r="F29" s="77">
        <v>304000</v>
      </c>
      <c r="G29" s="77">
        <v>113.97</v>
      </c>
      <c r="H29" s="77">
        <v>1333.5584111999999</v>
      </c>
      <c r="I29" s="78">
        <v>0</v>
      </c>
      <c r="J29" s="78">
        <v>1.6500000000000001E-2</v>
      </c>
      <c r="K29" s="78">
        <v>2.0999999999999999E-3</v>
      </c>
    </row>
    <row r="30" spans="2:11">
      <c r="B30" t="s">
        <v>1399</v>
      </c>
      <c r="C30" t="s">
        <v>1400</v>
      </c>
      <c r="D30" t="s">
        <v>106</v>
      </c>
      <c r="E30" t="s">
        <v>1401</v>
      </c>
      <c r="F30" s="77">
        <v>176250</v>
      </c>
      <c r="G30" s="77">
        <v>96.42</v>
      </c>
      <c r="H30" s="77">
        <v>654.10002225000005</v>
      </c>
      <c r="I30" s="78">
        <v>0</v>
      </c>
      <c r="J30" s="78">
        <v>8.0999999999999996E-3</v>
      </c>
      <c r="K30" s="78">
        <v>1E-3</v>
      </c>
    </row>
    <row r="31" spans="2:11">
      <c r="B31" s="79" t="s">
        <v>1402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251</v>
      </c>
      <c r="C32" t="s">
        <v>251</v>
      </c>
      <c r="D32" t="s">
        <v>251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1403</v>
      </c>
      <c r="C33" s="16"/>
      <c r="F33" s="81">
        <v>3219289.1</v>
      </c>
      <c r="H33" s="81">
        <v>16336.182444846179</v>
      </c>
      <c r="J33" s="80">
        <v>0.20250000000000001</v>
      </c>
      <c r="K33" s="80">
        <v>2.53E-2</v>
      </c>
    </row>
    <row r="34" spans="2:11">
      <c r="B34" t="s">
        <v>1404</v>
      </c>
      <c r="C34" t="s">
        <v>1405</v>
      </c>
      <c r="D34" t="s">
        <v>106</v>
      </c>
      <c r="E34" t="s">
        <v>440</v>
      </c>
      <c r="F34" s="77">
        <v>480755</v>
      </c>
      <c r="G34" s="77">
        <v>107.95</v>
      </c>
      <c r="H34" s="77">
        <v>1997.5348616025001</v>
      </c>
      <c r="I34" s="78">
        <v>0</v>
      </c>
      <c r="J34" s="78">
        <v>2.4799999999999999E-2</v>
      </c>
      <c r="K34" s="78">
        <v>3.0999999999999999E-3</v>
      </c>
    </row>
    <row r="35" spans="2:11">
      <c r="B35" t="s">
        <v>1406</v>
      </c>
      <c r="C35" t="s">
        <v>1407</v>
      </c>
      <c r="D35" t="s">
        <v>113</v>
      </c>
      <c r="E35" t="s">
        <v>1408</v>
      </c>
      <c r="F35" s="77">
        <v>179190.75</v>
      </c>
      <c r="G35" s="77">
        <v>97.02</v>
      </c>
      <c r="H35" s="77">
        <v>817.15122381469496</v>
      </c>
      <c r="I35" s="78">
        <v>0</v>
      </c>
      <c r="J35" s="78">
        <v>1.01E-2</v>
      </c>
      <c r="K35" s="78">
        <v>1.2999999999999999E-3</v>
      </c>
    </row>
    <row r="36" spans="2:11">
      <c r="B36" t="s">
        <v>1409</v>
      </c>
      <c r="C36" t="s">
        <v>1410</v>
      </c>
      <c r="D36" t="s">
        <v>106</v>
      </c>
      <c r="E36" t="s">
        <v>1411</v>
      </c>
      <c r="F36" s="77">
        <v>600000</v>
      </c>
      <c r="G36" s="77">
        <v>186.22</v>
      </c>
      <c r="H36" s="77">
        <v>4300.5646800000004</v>
      </c>
      <c r="I36" s="78">
        <v>0</v>
      </c>
      <c r="J36" s="78">
        <v>5.33E-2</v>
      </c>
      <c r="K36" s="78">
        <v>6.7000000000000002E-3</v>
      </c>
    </row>
    <row r="37" spans="2:11">
      <c r="B37" t="s">
        <v>1412</v>
      </c>
      <c r="C37" t="s">
        <v>1413</v>
      </c>
      <c r="D37" t="s">
        <v>106</v>
      </c>
      <c r="E37" t="s">
        <v>1414</v>
      </c>
      <c r="F37" s="77">
        <v>59343.35</v>
      </c>
      <c r="G37" s="77">
        <v>93.59</v>
      </c>
      <c r="H37" s="77">
        <v>213.77130942898501</v>
      </c>
      <c r="I37" s="78">
        <v>0</v>
      </c>
      <c r="J37" s="78">
        <v>2.7000000000000001E-3</v>
      </c>
      <c r="K37" s="78">
        <v>2.9999999999999997E-4</v>
      </c>
    </row>
    <row r="38" spans="2:11">
      <c r="B38" t="s">
        <v>1415</v>
      </c>
      <c r="C38" t="s">
        <v>1416</v>
      </c>
      <c r="D38" t="s">
        <v>106</v>
      </c>
      <c r="E38" t="s">
        <v>1417</v>
      </c>
      <c r="F38" s="77">
        <v>900000</v>
      </c>
      <c r="G38" s="77">
        <v>114.27</v>
      </c>
      <c r="H38" s="77">
        <v>3958.4270700000002</v>
      </c>
      <c r="I38" s="78">
        <v>0</v>
      </c>
      <c r="J38" s="78">
        <v>4.9099999999999998E-2</v>
      </c>
      <c r="K38" s="78">
        <v>6.1000000000000004E-3</v>
      </c>
    </row>
    <row r="39" spans="2:11">
      <c r="B39" t="s">
        <v>1418</v>
      </c>
      <c r="C39" t="s">
        <v>1419</v>
      </c>
      <c r="D39" t="s">
        <v>106</v>
      </c>
      <c r="E39" t="s">
        <v>1420</v>
      </c>
      <c r="F39" s="77">
        <v>1000000</v>
      </c>
      <c r="G39" s="77">
        <v>131.16999999999999</v>
      </c>
      <c r="H39" s="77">
        <v>5048.7332999999999</v>
      </c>
      <c r="I39" s="78">
        <v>0</v>
      </c>
      <c r="J39" s="78">
        <v>6.2600000000000003E-2</v>
      </c>
      <c r="K39" s="78">
        <v>7.7999999999999996E-3</v>
      </c>
    </row>
    <row r="40" spans="2:11">
      <c r="B40" s="79" t="s">
        <v>1421</v>
      </c>
      <c r="C40" s="16"/>
      <c r="F40" s="81">
        <v>7281683.6799999997</v>
      </c>
      <c r="H40" s="81">
        <v>33087.712337176912</v>
      </c>
      <c r="J40" s="80">
        <v>0.41020000000000001</v>
      </c>
      <c r="K40" s="80">
        <v>5.1299999999999998E-2</v>
      </c>
    </row>
    <row r="41" spans="2:11">
      <c r="B41" t="s">
        <v>1422</v>
      </c>
      <c r="C41" t="s">
        <v>1423</v>
      </c>
      <c r="D41" t="s">
        <v>106</v>
      </c>
      <c r="E41" t="s">
        <v>1424</v>
      </c>
      <c r="F41" s="77">
        <v>1168068</v>
      </c>
      <c r="G41" s="77">
        <v>130.74</v>
      </c>
      <c r="H41" s="77">
        <v>5877.9314652167996</v>
      </c>
      <c r="I41" s="78">
        <v>0</v>
      </c>
      <c r="J41" s="78">
        <v>7.2900000000000006E-2</v>
      </c>
      <c r="K41" s="78">
        <v>9.1000000000000004E-3</v>
      </c>
    </row>
    <row r="42" spans="2:11">
      <c r="B42" t="s">
        <v>1425</v>
      </c>
      <c r="C42" t="s">
        <v>1426</v>
      </c>
      <c r="D42" t="s">
        <v>110</v>
      </c>
      <c r="E42" t="s">
        <v>1427</v>
      </c>
      <c r="F42" s="77">
        <v>911110.63</v>
      </c>
      <c r="G42" s="77">
        <v>101.20999999999994</v>
      </c>
      <c r="H42" s="77">
        <v>3741.56304093782</v>
      </c>
      <c r="I42" s="78">
        <v>0</v>
      </c>
      <c r="J42" s="78">
        <v>4.6399999999999997E-2</v>
      </c>
      <c r="K42" s="78">
        <v>5.7999999999999996E-3</v>
      </c>
    </row>
    <row r="43" spans="2:11">
      <c r="B43" t="s">
        <v>1428</v>
      </c>
      <c r="C43" t="s">
        <v>1429</v>
      </c>
      <c r="D43" t="s">
        <v>106</v>
      </c>
      <c r="E43" t="s">
        <v>1430</v>
      </c>
      <c r="F43" s="77">
        <v>98162.25</v>
      </c>
      <c r="G43" s="77">
        <v>99.05</v>
      </c>
      <c r="H43" s="77">
        <v>374.23714849762501</v>
      </c>
      <c r="I43" s="78">
        <v>0</v>
      </c>
      <c r="J43" s="78">
        <v>4.5999999999999999E-3</v>
      </c>
      <c r="K43" s="78">
        <v>5.9999999999999995E-4</v>
      </c>
    </row>
    <row r="44" spans="2:11">
      <c r="B44" t="s">
        <v>1431</v>
      </c>
      <c r="C44" t="s">
        <v>1432</v>
      </c>
      <c r="D44" t="s">
        <v>106</v>
      </c>
      <c r="E44" t="s">
        <v>302</v>
      </c>
      <c r="F44" s="77">
        <v>108163</v>
      </c>
      <c r="G44" s="77">
        <v>106.33</v>
      </c>
      <c r="H44" s="77">
        <v>442.67240419709998</v>
      </c>
      <c r="I44" s="78">
        <v>0</v>
      </c>
      <c r="J44" s="78">
        <v>5.4999999999999997E-3</v>
      </c>
      <c r="K44" s="78">
        <v>6.9999999999999999E-4</v>
      </c>
    </row>
    <row r="45" spans="2:11">
      <c r="B45" t="s">
        <v>1433</v>
      </c>
      <c r="C45" t="s">
        <v>1434</v>
      </c>
      <c r="D45" t="s">
        <v>106</v>
      </c>
      <c r="E45" t="s">
        <v>434</v>
      </c>
      <c r="F45" s="77">
        <v>2109.3200000000002</v>
      </c>
      <c r="G45" s="77">
        <v>10251</v>
      </c>
      <c r="H45" s="77">
        <v>832.25538742679998</v>
      </c>
      <c r="I45" s="78">
        <v>2.9700000000000001E-2</v>
      </c>
      <c r="J45" s="78">
        <v>1.03E-2</v>
      </c>
      <c r="K45" s="78">
        <v>1.2999999999999999E-3</v>
      </c>
    </row>
    <row r="46" spans="2:11">
      <c r="B46" t="s">
        <v>1435</v>
      </c>
      <c r="C46" t="s">
        <v>1436</v>
      </c>
      <c r="D46" t="s">
        <v>106</v>
      </c>
      <c r="E46" t="s">
        <v>1437</v>
      </c>
      <c r="F46" s="77">
        <v>8524.01</v>
      </c>
      <c r="G46" s="77">
        <v>0.2</v>
      </c>
      <c r="H46" s="77">
        <v>6.5617828980000001E-2</v>
      </c>
      <c r="I46" s="78">
        <v>0</v>
      </c>
      <c r="J46" s="78">
        <v>0</v>
      </c>
      <c r="K46" s="78">
        <v>0</v>
      </c>
    </row>
    <row r="47" spans="2:11">
      <c r="B47" t="s">
        <v>1438</v>
      </c>
      <c r="C47" t="s">
        <v>1439</v>
      </c>
      <c r="D47" t="s">
        <v>106</v>
      </c>
      <c r="E47" t="s">
        <v>477</v>
      </c>
      <c r="F47" s="77">
        <v>330000</v>
      </c>
      <c r="G47" s="77">
        <v>100.44</v>
      </c>
      <c r="H47" s="77">
        <v>1275.758748</v>
      </c>
      <c r="I47" s="78">
        <v>0</v>
      </c>
      <c r="J47" s="78">
        <v>1.5800000000000002E-2</v>
      </c>
      <c r="K47" s="78">
        <v>2E-3</v>
      </c>
    </row>
    <row r="48" spans="2:11">
      <c r="B48" t="s">
        <v>1440</v>
      </c>
      <c r="C48" t="s">
        <v>1441</v>
      </c>
      <c r="D48" t="s">
        <v>106</v>
      </c>
      <c r="E48" t="s">
        <v>1442</v>
      </c>
      <c r="F48" s="77">
        <v>192269.14</v>
      </c>
      <c r="G48" s="77">
        <v>105.56</v>
      </c>
      <c r="H48" s="77">
        <v>781.19036180421597</v>
      </c>
      <c r="I48" s="78">
        <v>0</v>
      </c>
      <c r="J48" s="78">
        <v>9.7000000000000003E-3</v>
      </c>
      <c r="K48" s="78">
        <v>1.1999999999999999E-3</v>
      </c>
    </row>
    <row r="49" spans="2:11">
      <c r="B49" t="s">
        <v>1443</v>
      </c>
      <c r="C49" t="s">
        <v>1444</v>
      </c>
      <c r="D49" t="s">
        <v>106</v>
      </c>
      <c r="E49" t="s">
        <v>1445</v>
      </c>
      <c r="F49" s="77">
        <v>408660</v>
      </c>
      <c r="G49" s="77">
        <v>146.22999999999999</v>
      </c>
      <c r="H49" s="77">
        <v>2300.0989607820002</v>
      </c>
      <c r="I49" s="78">
        <v>0</v>
      </c>
      <c r="J49" s="78">
        <v>2.8500000000000001E-2</v>
      </c>
      <c r="K49" s="78">
        <v>3.5999999999999999E-3</v>
      </c>
    </row>
    <row r="50" spans="2:11">
      <c r="B50" t="s">
        <v>1446</v>
      </c>
      <c r="C50" t="s">
        <v>1447</v>
      </c>
      <c r="D50" t="s">
        <v>110</v>
      </c>
      <c r="E50" t="s">
        <v>1448</v>
      </c>
      <c r="F50" s="77">
        <v>746540.09</v>
      </c>
      <c r="G50" s="77">
        <v>114.78999999999992</v>
      </c>
      <c r="H50" s="77">
        <v>3477.0882959793798</v>
      </c>
      <c r="I50" s="78">
        <v>0</v>
      </c>
      <c r="J50" s="78">
        <v>4.3099999999999999E-2</v>
      </c>
      <c r="K50" s="78">
        <v>5.4000000000000003E-3</v>
      </c>
    </row>
    <row r="51" spans="2:11">
      <c r="B51" t="s">
        <v>1449</v>
      </c>
      <c r="C51" t="s">
        <v>1450</v>
      </c>
      <c r="D51" t="s">
        <v>106</v>
      </c>
      <c r="E51" t="s">
        <v>752</v>
      </c>
      <c r="F51" s="77">
        <v>900000.24</v>
      </c>
      <c r="G51" s="77">
        <v>117.88000000000005</v>
      </c>
      <c r="H51" s="77">
        <v>4083.4821689282899</v>
      </c>
      <c r="I51" s="78">
        <v>0</v>
      </c>
      <c r="J51" s="78">
        <v>5.0599999999999999E-2</v>
      </c>
      <c r="K51" s="78">
        <v>6.3E-3</v>
      </c>
    </row>
    <row r="52" spans="2:11">
      <c r="B52" t="s">
        <v>1451</v>
      </c>
      <c r="C52" t="s">
        <v>1452</v>
      </c>
      <c r="D52" t="s">
        <v>106</v>
      </c>
      <c r="E52" t="s">
        <v>1453</v>
      </c>
      <c r="F52" s="77">
        <v>787750</v>
      </c>
      <c r="G52" s="77">
        <v>119.28</v>
      </c>
      <c r="H52" s="77">
        <v>3616.6289418000001</v>
      </c>
      <c r="I52" s="78">
        <v>0</v>
      </c>
      <c r="J52" s="78">
        <v>4.48E-2</v>
      </c>
      <c r="K52" s="78">
        <v>5.5999999999999999E-3</v>
      </c>
    </row>
    <row r="53" spans="2:11">
      <c r="B53" t="s">
        <v>1454</v>
      </c>
      <c r="C53" t="s">
        <v>1455</v>
      </c>
      <c r="D53" t="s">
        <v>106</v>
      </c>
      <c r="E53" t="s">
        <v>1456</v>
      </c>
      <c r="F53" s="77">
        <v>30000</v>
      </c>
      <c r="G53" s="77">
        <v>211.08</v>
      </c>
      <c r="H53" s="77">
        <v>243.73407599999999</v>
      </c>
      <c r="I53" s="78">
        <v>0</v>
      </c>
      <c r="J53" s="78">
        <v>3.0000000000000001E-3</v>
      </c>
      <c r="K53" s="78">
        <v>4.0000000000000002E-4</v>
      </c>
    </row>
    <row r="54" spans="2:11">
      <c r="B54" t="s">
        <v>1457</v>
      </c>
      <c r="C54" t="s">
        <v>1458</v>
      </c>
      <c r="D54" t="s">
        <v>106</v>
      </c>
      <c r="E54" t="s">
        <v>1459</v>
      </c>
      <c r="F54" s="77">
        <v>600000</v>
      </c>
      <c r="G54" s="77">
        <v>105.17</v>
      </c>
      <c r="H54" s="77">
        <v>2428.7959799999999</v>
      </c>
      <c r="I54" s="78">
        <v>0</v>
      </c>
      <c r="J54" s="78">
        <v>3.0099999999999998E-2</v>
      </c>
      <c r="K54" s="78">
        <v>3.8E-3</v>
      </c>
    </row>
    <row r="55" spans="2:11">
      <c r="B55" t="s">
        <v>1460</v>
      </c>
      <c r="C55" t="s">
        <v>1461</v>
      </c>
      <c r="D55" t="s">
        <v>106</v>
      </c>
      <c r="E55" t="s">
        <v>1462</v>
      </c>
      <c r="F55" s="77">
        <v>902550</v>
      </c>
      <c r="G55" s="77">
        <v>93.99</v>
      </c>
      <c r="H55" s="77">
        <v>3265.1326615050002</v>
      </c>
      <c r="I55" s="78">
        <v>0</v>
      </c>
      <c r="J55" s="78">
        <v>4.0500000000000001E-2</v>
      </c>
      <c r="K55" s="78">
        <v>5.1000000000000004E-3</v>
      </c>
    </row>
    <row r="56" spans="2:11">
      <c r="B56" t="s">
        <v>1463</v>
      </c>
      <c r="C56" t="s">
        <v>1464</v>
      </c>
      <c r="D56" t="s">
        <v>106</v>
      </c>
      <c r="E56" t="s">
        <v>1465</v>
      </c>
      <c r="F56" s="77">
        <v>87777</v>
      </c>
      <c r="G56" s="77">
        <v>102.73</v>
      </c>
      <c r="H56" s="77">
        <v>347.0770782729</v>
      </c>
      <c r="I56" s="78">
        <v>0</v>
      </c>
      <c r="J56" s="78">
        <v>4.3E-3</v>
      </c>
      <c r="K56" s="78">
        <v>5.0000000000000001E-4</v>
      </c>
    </row>
    <row r="57" spans="2:11">
      <c r="B57" t="s">
        <v>258</v>
      </c>
      <c r="C57" s="16"/>
    </row>
    <row r="58" spans="2:11">
      <c r="B58" t="s">
        <v>334</v>
      </c>
      <c r="C58" s="16"/>
    </row>
    <row r="59" spans="2:11">
      <c r="B59" t="s">
        <v>335</v>
      </c>
      <c r="C59" s="16"/>
    </row>
    <row r="60" spans="2:11">
      <c r="B60" t="s">
        <v>336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329.45923008608997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1466</v>
      </c>
      <c r="C12" s="16"/>
      <c r="D12" s="16"/>
      <c r="G12" s="81">
        <v>69033</v>
      </c>
      <c r="I12" s="81">
        <v>270.20588041509001</v>
      </c>
      <c r="K12" s="80">
        <v>0.82010000000000005</v>
      </c>
      <c r="L12" s="80">
        <v>4.0000000000000002E-4</v>
      </c>
    </row>
    <row r="13" spans="2:59">
      <c r="B13" t="s">
        <v>1467</v>
      </c>
      <c r="C13" t="s">
        <v>1468</v>
      </c>
      <c r="D13" t="s">
        <v>524</v>
      </c>
      <c r="E13" t="s">
        <v>102</v>
      </c>
      <c r="F13" t="s">
        <v>1469</v>
      </c>
      <c r="G13" s="77">
        <v>55524</v>
      </c>
      <c r="H13" s="77">
        <v>486.64699999999999</v>
      </c>
      <c r="I13" s="77">
        <v>270.20588027999997</v>
      </c>
      <c r="J13" s="78">
        <v>0</v>
      </c>
      <c r="K13" s="78">
        <v>0.82010000000000005</v>
      </c>
      <c r="L13" s="78">
        <v>4.0000000000000002E-4</v>
      </c>
    </row>
    <row r="14" spans="2:59">
      <c r="B14" t="s">
        <v>1470</v>
      </c>
      <c r="C14" t="s">
        <v>1471</v>
      </c>
      <c r="D14" t="s">
        <v>857</v>
      </c>
      <c r="E14" t="s">
        <v>102</v>
      </c>
      <c r="F14" t="s">
        <v>434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1265</v>
      </c>
      <c r="C15" s="16"/>
      <c r="D15" s="16"/>
      <c r="G15" s="81">
        <v>9930</v>
      </c>
      <c r="I15" s="81">
        <v>59.253349671000002</v>
      </c>
      <c r="K15" s="80">
        <v>0.1799</v>
      </c>
      <c r="L15" s="80">
        <v>1E-4</v>
      </c>
    </row>
    <row r="16" spans="2:59">
      <c r="B16" t="s">
        <v>1472</v>
      </c>
      <c r="C16" t="s">
        <v>1473</v>
      </c>
      <c r="D16" t="s">
        <v>123</v>
      </c>
      <c r="E16" t="s">
        <v>106</v>
      </c>
      <c r="F16" t="s">
        <v>1474</v>
      </c>
      <c r="G16" s="77">
        <v>9930</v>
      </c>
      <c r="H16" s="77">
        <v>155.03</v>
      </c>
      <c r="I16" s="77">
        <v>59.253349671000002</v>
      </c>
      <c r="J16" s="78">
        <v>0</v>
      </c>
      <c r="K16" s="78">
        <v>0.1799</v>
      </c>
      <c r="L16" s="78">
        <v>1E-4</v>
      </c>
    </row>
    <row r="17" spans="2:4">
      <c r="B17" t="s">
        <v>258</v>
      </c>
      <c r="C17" s="16"/>
      <c r="D17" s="16"/>
    </row>
    <row r="18" spans="2:4">
      <c r="B18" t="s">
        <v>334</v>
      </c>
      <c r="C18" s="16"/>
      <c r="D18" s="16"/>
    </row>
    <row r="19" spans="2:4">
      <c r="B19" t="s">
        <v>335</v>
      </c>
      <c r="C19" s="16"/>
      <c r="D19" s="16"/>
    </row>
    <row r="20" spans="2:4">
      <c r="B20" t="s">
        <v>336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251</v>
      </c>
      <c r="C14" t="s">
        <v>251</v>
      </c>
      <c r="D14" t="s">
        <v>251</v>
      </c>
      <c r="E14" t="s">
        <v>251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251</v>
      </c>
      <c r="C16" t="s">
        <v>251</v>
      </c>
      <c r="D16" t="s">
        <v>251</v>
      </c>
      <c r="E16" t="s">
        <v>251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251</v>
      </c>
      <c r="C18" t="s">
        <v>251</v>
      </c>
      <c r="D18" t="s">
        <v>251</v>
      </c>
      <c r="E18" t="s">
        <v>251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251</v>
      </c>
      <c r="C20" t="s">
        <v>251</v>
      </c>
      <c r="D20" t="s">
        <v>251</v>
      </c>
      <c r="E20" t="s">
        <v>251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251</v>
      </c>
      <c r="C22" t="s">
        <v>251</v>
      </c>
      <c r="D22" t="s">
        <v>251</v>
      </c>
      <c r="E22" t="s">
        <v>251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251</v>
      </c>
      <c r="C25" t="s">
        <v>251</v>
      </c>
      <c r="D25" t="s">
        <v>251</v>
      </c>
      <c r="E25" t="s">
        <v>251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251</v>
      </c>
      <c r="C27" t="s">
        <v>251</v>
      </c>
      <c r="D27" t="s">
        <v>251</v>
      </c>
      <c r="E27" t="s">
        <v>251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251</v>
      </c>
      <c r="C29" t="s">
        <v>251</v>
      </c>
      <c r="D29" t="s">
        <v>251</v>
      </c>
      <c r="E29" t="s">
        <v>251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251</v>
      </c>
      <c r="C31" t="s">
        <v>251</v>
      </c>
      <c r="D31" t="s">
        <v>251</v>
      </c>
      <c r="E31" t="s">
        <v>251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251</v>
      </c>
      <c r="C33" t="s">
        <v>251</v>
      </c>
      <c r="D33" t="s">
        <v>251</v>
      </c>
      <c r="E33" t="s">
        <v>251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258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208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251</v>
      </c>
      <c r="C14" t="s">
        <v>251</v>
      </c>
      <c r="D14" t="s">
        <v>251</v>
      </c>
      <c r="E14" t="s">
        <v>251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1267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251</v>
      </c>
      <c r="C16" t="s">
        <v>251</v>
      </c>
      <c r="D16" t="s">
        <v>251</v>
      </c>
      <c r="E16" t="s">
        <v>251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1475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251</v>
      </c>
      <c r="C18" t="s">
        <v>251</v>
      </c>
      <c r="D18" t="s">
        <v>251</v>
      </c>
      <c r="E18" t="s">
        <v>251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1268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251</v>
      </c>
      <c r="C20" t="s">
        <v>251</v>
      </c>
      <c r="D20" t="s">
        <v>251</v>
      </c>
      <c r="E20" t="s">
        <v>251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863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251</v>
      </c>
      <c r="C22" t="s">
        <v>251</v>
      </c>
      <c r="D22" t="s">
        <v>251</v>
      </c>
      <c r="E22" t="s">
        <v>251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1266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251</v>
      </c>
      <c r="C25" t="s">
        <v>251</v>
      </c>
      <c r="D25" t="s">
        <v>251</v>
      </c>
      <c r="E25" t="s">
        <v>251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1269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251</v>
      </c>
      <c r="C27" t="s">
        <v>251</v>
      </c>
      <c r="D27" t="s">
        <v>251</v>
      </c>
      <c r="E27" t="s">
        <v>251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1268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251</v>
      </c>
      <c r="C29" t="s">
        <v>251</v>
      </c>
      <c r="D29" t="s">
        <v>251</v>
      </c>
      <c r="E29" t="s">
        <v>251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863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251</v>
      </c>
      <c r="C31" t="s">
        <v>251</v>
      </c>
      <c r="D31" t="s">
        <v>251</v>
      </c>
      <c r="E31" t="s">
        <v>251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258</v>
      </c>
      <c r="C32" s="16"/>
      <c r="D32" s="16"/>
    </row>
    <row r="33" spans="2:4">
      <c r="B33" t="s">
        <v>334</v>
      </c>
      <c r="C33" s="16"/>
      <c r="D33" s="16"/>
    </row>
    <row r="34" spans="2:4">
      <c r="B34" t="s">
        <v>335</v>
      </c>
      <c r="C34" s="16"/>
      <c r="D34" s="16"/>
    </row>
    <row r="35" spans="2:4">
      <c r="B35" t="s">
        <v>336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208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251</v>
      </c>
      <c r="C14" t="s">
        <v>251</v>
      </c>
      <c r="D14" s="16"/>
      <c r="E14" t="s">
        <v>251</v>
      </c>
      <c r="H14" s="77">
        <v>0</v>
      </c>
      <c r="I14" t="s">
        <v>251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251</v>
      </c>
      <c r="C16" t="s">
        <v>251</v>
      </c>
      <c r="D16" s="16"/>
      <c r="E16" t="s">
        <v>251</v>
      </c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251</v>
      </c>
      <c r="C19" t="s">
        <v>251</v>
      </c>
      <c r="D19" s="16"/>
      <c r="E19" t="s">
        <v>251</v>
      </c>
      <c r="H19" s="77">
        <v>0</v>
      </c>
      <c r="I19" t="s">
        <v>251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251</v>
      </c>
      <c r="C21" t="s">
        <v>251</v>
      </c>
      <c r="D21" s="16"/>
      <c r="E21" t="s">
        <v>251</v>
      </c>
      <c r="H21" s="77">
        <v>0</v>
      </c>
      <c r="I21" t="s">
        <v>251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251</v>
      </c>
      <c r="C23" t="s">
        <v>251</v>
      </c>
      <c r="D23" s="16"/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251</v>
      </c>
      <c r="C25" t="s">
        <v>251</v>
      </c>
      <c r="D25" s="16"/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251</v>
      </c>
      <c r="C28" t="s">
        <v>251</v>
      </c>
      <c r="D28" s="16"/>
      <c r="E28" t="s">
        <v>251</v>
      </c>
      <c r="H28" s="77">
        <v>0</v>
      </c>
      <c r="I28" t="s">
        <v>251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251</v>
      </c>
      <c r="C30" t="s">
        <v>251</v>
      </c>
      <c r="D30" s="16"/>
      <c r="E30" t="s">
        <v>251</v>
      </c>
      <c r="H30" s="77">
        <v>0</v>
      </c>
      <c r="I30" t="s">
        <v>251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1290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251</v>
      </c>
      <c r="C33" t="s">
        <v>251</v>
      </c>
      <c r="D33" s="16"/>
      <c r="E33" t="s">
        <v>251</v>
      </c>
      <c r="H33" s="77">
        <v>0</v>
      </c>
      <c r="I33" t="s">
        <v>251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251</v>
      </c>
      <c r="C35" t="s">
        <v>251</v>
      </c>
      <c r="D35" s="16"/>
      <c r="E35" t="s">
        <v>251</v>
      </c>
      <c r="H35" s="77">
        <v>0</v>
      </c>
      <c r="I35" t="s">
        <v>251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251</v>
      </c>
      <c r="C37" t="s">
        <v>251</v>
      </c>
      <c r="D37" s="16"/>
      <c r="E37" t="s">
        <v>251</v>
      </c>
      <c r="H37" s="77">
        <v>0</v>
      </c>
      <c r="I37" t="s">
        <v>251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1294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251</v>
      </c>
      <c r="C39" t="s">
        <v>251</v>
      </c>
      <c r="D39" s="16"/>
      <c r="E39" t="s">
        <v>251</v>
      </c>
      <c r="H39" s="77">
        <v>0</v>
      </c>
      <c r="I39" t="s">
        <v>251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258</v>
      </c>
      <c r="D40" s="16"/>
    </row>
    <row r="41" spans="2:17">
      <c r="B41" t="s">
        <v>334</v>
      </c>
      <c r="D41" s="16"/>
    </row>
    <row r="42" spans="2:17">
      <c r="B42" t="s">
        <v>335</v>
      </c>
      <c r="D42" s="16"/>
    </row>
    <row r="43" spans="2:17">
      <c r="B43" t="s">
        <v>336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9359070.4299999997</v>
      </c>
      <c r="O11" s="7"/>
      <c r="P11" s="75">
        <v>9522.3947257575892</v>
      </c>
      <c r="Q11" s="76">
        <v>1</v>
      </c>
      <c r="R11" s="76">
        <v>1.4800000000000001E-2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208</v>
      </c>
      <c r="I12" s="81">
        <v>0</v>
      </c>
      <c r="M12" s="80">
        <v>0</v>
      </c>
      <c r="N12" s="81">
        <v>9359070.4299999997</v>
      </c>
      <c r="P12" s="81">
        <v>9522.3947257575892</v>
      </c>
      <c r="Q12" s="80">
        <v>1</v>
      </c>
      <c r="R12" s="80">
        <v>1.4800000000000001E-2</v>
      </c>
    </row>
    <row r="13" spans="2:60">
      <c r="B13" s="79" t="s">
        <v>1476</v>
      </c>
      <c r="I13" s="81">
        <v>0</v>
      </c>
      <c r="M13" s="80">
        <v>0</v>
      </c>
      <c r="N13" s="81">
        <v>9359070.4299999997</v>
      </c>
      <c r="P13" s="81">
        <v>9522.3947257575892</v>
      </c>
      <c r="Q13" s="80">
        <v>1</v>
      </c>
      <c r="R13" s="80">
        <v>1.4800000000000001E-2</v>
      </c>
    </row>
    <row r="14" spans="2:60">
      <c r="B14" t="s">
        <v>1477</v>
      </c>
      <c r="C14" t="s">
        <v>1478</v>
      </c>
      <c r="D14" t="s">
        <v>1479</v>
      </c>
      <c r="E14" t="s">
        <v>1480</v>
      </c>
      <c r="F14" t="s">
        <v>1481</v>
      </c>
      <c r="G14" t="s">
        <v>1482</v>
      </c>
      <c r="H14" t="s">
        <v>1483</v>
      </c>
      <c r="J14" t="s">
        <v>128</v>
      </c>
      <c r="K14" t="s">
        <v>102</v>
      </c>
      <c r="L14" s="78">
        <v>0</v>
      </c>
      <c r="M14" s="78">
        <v>0</v>
      </c>
      <c r="N14" s="77">
        <v>9359070.4299999997</v>
      </c>
      <c r="O14" s="77">
        <v>101.74509099999999</v>
      </c>
      <c r="P14" s="77">
        <v>9522.3947257575892</v>
      </c>
      <c r="Q14" s="78">
        <v>1</v>
      </c>
      <c r="R14" s="78">
        <v>1.4800000000000001E-2</v>
      </c>
    </row>
    <row r="15" spans="2:60">
      <c r="B15" s="79" t="s">
        <v>1484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251</v>
      </c>
      <c r="D16" t="s">
        <v>251</v>
      </c>
      <c r="F16" t="s">
        <v>251</v>
      </c>
      <c r="I16" s="77">
        <v>0</v>
      </c>
      <c r="J16" t="s">
        <v>251</v>
      </c>
      <c r="K16" t="s">
        <v>251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1485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251</v>
      </c>
      <c r="D18" t="s">
        <v>251</v>
      </c>
      <c r="F18" t="s">
        <v>251</v>
      </c>
      <c r="I18" s="77">
        <v>0</v>
      </c>
      <c r="J18" t="s">
        <v>251</v>
      </c>
      <c r="K18" t="s">
        <v>251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1486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251</v>
      </c>
      <c r="D20" t="s">
        <v>251</v>
      </c>
      <c r="F20" t="s">
        <v>251</v>
      </c>
      <c r="I20" s="77">
        <v>0</v>
      </c>
      <c r="J20" t="s">
        <v>251</v>
      </c>
      <c r="K20" t="s">
        <v>251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1487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251</v>
      </c>
      <c r="D22" t="s">
        <v>251</v>
      </c>
      <c r="F22" t="s">
        <v>251</v>
      </c>
      <c r="I22" s="77">
        <v>0</v>
      </c>
      <c r="J22" t="s">
        <v>251</v>
      </c>
      <c r="K22" t="s">
        <v>251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1488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1489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251</v>
      </c>
      <c r="D25" t="s">
        <v>251</v>
      </c>
      <c r="F25" t="s">
        <v>251</v>
      </c>
      <c r="I25" s="77">
        <v>0</v>
      </c>
      <c r="J25" t="s">
        <v>251</v>
      </c>
      <c r="K25" t="s">
        <v>251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1490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251</v>
      </c>
      <c r="D27" t="s">
        <v>251</v>
      </c>
      <c r="F27" t="s">
        <v>251</v>
      </c>
      <c r="I27" s="77">
        <v>0</v>
      </c>
      <c r="J27" t="s">
        <v>251</v>
      </c>
      <c r="K27" t="s">
        <v>251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1491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251</v>
      </c>
      <c r="D29" t="s">
        <v>251</v>
      </c>
      <c r="F29" t="s">
        <v>251</v>
      </c>
      <c r="I29" s="77">
        <v>0</v>
      </c>
      <c r="J29" t="s">
        <v>251</v>
      </c>
      <c r="K29" t="s">
        <v>251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1492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251</v>
      </c>
      <c r="D31" t="s">
        <v>251</v>
      </c>
      <c r="F31" t="s">
        <v>251</v>
      </c>
      <c r="I31" s="77">
        <v>0</v>
      </c>
      <c r="J31" t="s">
        <v>251</v>
      </c>
      <c r="K31" t="s">
        <v>251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1493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251</v>
      </c>
      <c r="D34" t="s">
        <v>251</v>
      </c>
      <c r="F34" t="s">
        <v>251</v>
      </c>
      <c r="I34" s="77">
        <v>0</v>
      </c>
      <c r="J34" t="s">
        <v>251</v>
      </c>
      <c r="K34" t="s">
        <v>251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1485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251</v>
      </c>
      <c r="D36" t="s">
        <v>251</v>
      </c>
      <c r="F36" t="s">
        <v>251</v>
      </c>
      <c r="I36" s="77">
        <v>0</v>
      </c>
      <c r="J36" t="s">
        <v>251</v>
      </c>
      <c r="K36" t="s">
        <v>251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1486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251</v>
      </c>
      <c r="D38" t="s">
        <v>251</v>
      </c>
      <c r="F38" t="s">
        <v>251</v>
      </c>
      <c r="I38" s="77">
        <v>0</v>
      </c>
      <c r="J38" t="s">
        <v>251</v>
      </c>
      <c r="K38" t="s">
        <v>251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1492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251</v>
      </c>
      <c r="D40" t="s">
        <v>251</v>
      </c>
      <c r="F40" t="s">
        <v>251</v>
      </c>
      <c r="I40" s="77">
        <v>0</v>
      </c>
      <c r="J40" t="s">
        <v>251</v>
      </c>
      <c r="K40" t="s">
        <v>251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258</v>
      </c>
    </row>
    <row r="42" spans="2:18">
      <c r="B42" t="s">
        <v>334</v>
      </c>
    </row>
    <row r="43" spans="2:18">
      <c r="B43" t="s">
        <v>335</v>
      </c>
    </row>
    <row r="44" spans="2:18">
      <c r="B44" t="s">
        <v>336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1300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251</v>
      </c>
      <c r="C14" t="s">
        <v>251</v>
      </c>
      <c r="E14" t="s">
        <v>251</v>
      </c>
      <c r="G14" s="77">
        <v>0</v>
      </c>
      <c r="H14" t="s">
        <v>251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1301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251</v>
      </c>
      <c r="C16" t="s">
        <v>251</v>
      </c>
      <c r="E16" t="s">
        <v>251</v>
      </c>
      <c r="G16" s="77">
        <v>0</v>
      </c>
      <c r="H16" t="s">
        <v>251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1494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251</v>
      </c>
      <c r="C18" t="s">
        <v>251</v>
      </c>
      <c r="E18" t="s">
        <v>251</v>
      </c>
      <c r="G18" s="77">
        <v>0</v>
      </c>
      <c r="H18" t="s">
        <v>251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1495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251</v>
      </c>
      <c r="C20" t="s">
        <v>251</v>
      </c>
      <c r="E20" t="s">
        <v>251</v>
      </c>
      <c r="G20" s="77">
        <v>0</v>
      </c>
      <c r="H20" t="s">
        <v>251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251</v>
      </c>
      <c r="C22" t="s">
        <v>251</v>
      </c>
      <c r="E22" t="s">
        <v>251</v>
      </c>
      <c r="G22" s="77">
        <v>0</v>
      </c>
      <c r="H22" t="s">
        <v>251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251</v>
      </c>
      <c r="C24" t="s">
        <v>251</v>
      </c>
      <c r="E24" t="s">
        <v>251</v>
      </c>
      <c r="G24" s="77">
        <v>0</v>
      </c>
      <c r="H24" t="s">
        <v>251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258</v>
      </c>
    </row>
    <row r="26" spans="2:15">
      <c r="B26" t="s">
        <v>334</v>
      </c>
    </row>
    <row r="27" spans="2:15">
      <c r="B27" t="s">
        <v>335</v>
      </c>
    </row>
    <row r="28" spans="2:15">
      <c r="B28" t="s">
        <v>336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1496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251</v>
      </c>
      <c r="E14" s="78">
        <v>0</v>
      </c>
      <c r="F14" t="s">
        <v>251</v>
      </c>
      <c r="G14" s="77">
        <v>0</v>
      </c>
      <c r="H14" s="78">
        <v>0</v>
      </c>
      <c r="I14" s="78">
        <v>0</v>
      </c>
    </row>
    <row r="15" spans="2:55">
      <c r="B15" s="79" t="s">
        <v>1497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251</v>
      </c>
      <c r="E16" s="78">
        <v>0</v>
      </c>
      <c r="F16" t="s">
        <v>251</v>
      </c>
      <c r="G16" s="77">
        <v>0</v>
      </c>
      <c r="H16" s="78">
        <v>0</v>
      </c>
      <c r="I16" s="78">
        <v>0</v>
      </c>
    </row>
    <row r="17" spans="2:9">
      <c r="B17" s="79" t="s">
        <v>256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1496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251</v>
      </c>
      <c r="E19" s="78">
        <v>0</v>
      </c>
      <c r="F19" t="s">
        <v>251</v>
      </c>
      <c r="G19" s="77">
        <v>0</v>
      </c>
      <c r="H19" s="78">
        <v>0</v>
      </c>
      <c r="I19" s="78">
        <v>0</v>
      </c>
    </row>
    <row r="20" spans="2:9">
      <c r="B20" s="79" t="s">
        <v>1497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251</v>
      </c>
      <c r="E21" s="78">
        <v>0</v>
      </c>
      <c r="F21" t="s">
        <v>251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251</v>
      </c>
      <c r="D13" t="s">
        <v>251</v>
      </c>
      <c r="E13" s="19"/>
      <c r="F13" s="78">
        <v>0</v>
      </c>
      <c r="G13" t="s">
        <v>251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251</v>
      </c>
      <c r="D15" t="s">
        <v>251</v>
      </c>
      <c r="E15" s="19"/>
      <c r="F15" s="78">
        <v>0</v>
      </c>
      <c r="G15" t="s">
        <v>251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4" workbookViewId="0">
      <selection activeCell="H13" sqref="H13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847.21957999999995</v>
      </c>
      <c r="J11" s="76">
        <v>1</v>
      </c>
      <c r="K11" s="76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C12" s="15"/>
      <c r="D12" s="15"/>
      <c r="E12" s="15"/>
      <c r="F12" s="15"/>
      <c r="G12" s="15"/>
      <c r="H12" s="80">
        <v>0</v>
      </c>
      <c r="I12" s="81">
        <v>847.21957999999995</v>
      </c>
      <c r="J12" s="80">
        <v>1</v>
      </c>
      <c r="K12" s="80">
        <v>1.2999999999999999E-3</v>
      </c>
    </row>
    <row r="13" spans="2:60">
      <c r="B13" t="s">
        <v>1498</v>
      </c>
      <c r="C13" t="s">
        <v>1499</v>
      </c>
      <c r="D13" t="s">
        <v>251</v>
      </c>
      <c r="E13" t="s">
        <v>560</v>
      </c>
      <c r="F13" s="78">
        <v>0</v>
      </c>
      <c r="G13" t="s">
        <v>102</v>
      </c>
      <c r="H13" s="78">
        <v>0</v>
      </c>
      <c r="I13" s="110">
        <v>-213.64919</v>
      </c>
      <c r="J13" s="78">
        <v>-0.25369999999999998</v>
      </c>
      <c r="K13" s="78">
        <v>-2.9999999999999997E-4</v>
      </c>
    </row>
    <row r="14" spans="2:60">
      <c r="B14" t="s">
        <v>1500</v>
      </c>
      <c r="C14" t="s">
        <v>1501</v>
      </c>
      <c r="D14" t="s">
        <v>251</v>
      </c>
      <c r="E14" t="s">
        <v>560</v>
      </c>
      <c r="F14" s="78">
        <v>0</v>
      </c>
      <c r="G14" t="s">
        <v>102</v>
      </c>
      <c r="H14" s="78">
        <v>0</v>
      </c>
      <c r="I14" s="110">
        <v>-14.033849999999999</v>
      </c>
      <c r="J14" s="78">
        <v>-1.67E-2</v>
      </c>
      <c r="K14" s="78">
        <v>0</v>
      </c>
    </row>
    <row r="15" spans="2:60">
      <c r="B15" t="s">
        <v>1502</v>
      </c>
      <c r="C15" t="s">
        <v>1503</v>
      </c>
      <c r="D15" t="s">
        <v>251</v>
      </c>
      <c r="E15" t="s">
        <v>560</v>
      </c>
      <c r="F15" s="78">
        <v>0</v>
      </c>
      <c r="G15" t="s">
        <v>102</v>
      </c>
      <c r="H15" s="78">
        <v>0</v>
      </c>
      <c r="I15" s="110">
        <v>324.05155000000002</v>
      </c>
      <c r="J15" s="78">
        <v>0.37880000000000003</v>
      </c>
      <c r="K15" s="78">
        <v>5.0000000000000001E-4</v>
      </c>
      <c r="L15" s="88"/>
    </row>
    <row r="16" spans="2:60">
      <c r="B16" t="s">
        <v>1504</v>
      </c>
      <c r="C16" t="s">
        <v>1505</v>
      </c>
      <c r="D16" t="s">
        <v>213</v>
      </c>
      <c r="E16" t="s">
        <v>214</v>
      </c>
      <c r="F16" s="78">
        <v>0</v>
      </c>
      <c r="G16" t="s">
        <v>102</v>
      </c>
      <c r="H16" s="78">
        <v>0</v>
      </c>
      <c r="I16" s="110">
        <v>750.85107000000005</v>
      </c>
      <c r="J16" s="78">
        <v>0.89149999999999996</v>
      </c>
      <c r="K16" s="78">
        <v>1.1999999999999999E-3</v>
      </c>
    </row>
    <row r="17" spans="2:11">
      <c r="B17" s="79" t="s">
        <v>256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251</v>
      </c>
      <c r="C18" t="s">
        <v>251</v>
      </c>
      <c r="D18" t="s">
        <v>251</v>
      </c>
      <c r="E18" s="19"/>
      <c r="F18" s="78">
        <v>0</v>
      </c>
      <c r="G18" t="s">
        <v>251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A509-CA5F-40DF-A906-B723B355B317}">
  <sheetPr>
    <tabColor indexed="52"/>
    <pageSetUpPr fitToPage="1"/>
  </sheetPr>
  <dimension ref="B1:Q40"/>
  <sheetViews>
    <sheetView rightToLeft="1" topLeftCell="A3" zoomScale="85" zoomScaleNormal="85" workbookViewId="0">
      <selection activeCell="C11" sqref="C11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36" style="16" bestFit="1" customWidth="1"/>
    <col min="4" max="4" width="32" style="16" bestFit="1" customWidth="1"/>
    <col min="5" max="5" width="7.1796875" style="19" customWidth="1"/>
    <col min="6" max="6" width="12.6328125" style="19" bestFit="1" customWidth="1"/>
    <col min="7" max="7" width="16.36328125" style="19" bestFit="1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s="90" t="s">
        <v>197</v>
      </c>
    </row>
    <row r="2" spans="2:17">
      <c r="B2" s="2" t="s">
        <v>1</v>
      </c>
      <c r="C2" s="90" t="s">
        <v>198</v>
      </c>
    </row>
    <row r="3" spans="2:17">
      <c r="B3" s="2" t="s">
        <v>2</v>
      </c>
      <c r="C3" s="90" t="s">
        <v>199</v>
      </c>
    </row>
    <row r="4" spans="2:17">
      <c r="B4" s="2" t="s">
        <v>3</v>
      </c>
      <c r="C4" s="90" t="s">
        <v>200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9">
        <f>C12+C20</f>
        <v>38887.623725705562</v>
      </c>
      <c r="D11" s="34"/>
      <c r="E11" s="19"/>
      <c r="F11" s="19"/>
      <c r="G11" s="19"/>
      <c r="H11" s="88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6" t="s">
        <v>208</v>
      </c>
      <c r="C12" s="85">
        <f>SUM(C13:C18)</f>
        <v>12153.289000000001</v>
      </c>
    </row>
    <row r="13" spans="2:17">
      <c r="B13" t="s">
        <v>1531</v>
      </c>
      <c r="C13" s="77">
        <v>428.28800000000001</v>
      </c>
      <c r="D13" s="83">
        <v>46996</v>
      </c>
    </row>
    <row r="14" spans="2:17">
      <c r="B14" t="s">
        <v>1530</v>
      </c>
      <c r="C14" s="77">
        <v>2957.0909999999999</v>
      </c>
      <c r="D14" s="83">
        <v>46996</v>
      </c>
    </row>
    <row r="15" spans="2:17">
      <c r="B15" t="s">
        <v>1529</v>
      </c>
      <c r="C15" s="77">
        <v>2134.9430000000002</v>
      </c>
      <c r="D15" s="83">
        <v>45366</v>
      </c>
    </row>
    <row r="16" spans="2:17">
      <c r="B16" t="s">
        <v>1528</v>
      </c>
      <c r="C16" s="77">
        <v>1212.9670000000001</v>
      </c>
      <c r="D16" s="83">
        <v>46721</v>
      </c>
    </row>
    <row r="17" spans="2:4">
      <c r="B17" t="s">
        <v>1527</v>
      </c>
      <c r="C17" s="77">
        <v>1020</v>
      </c>
      <c r="D17" s="83">
        <v>46691</v>
      </c>
    </row>
    <row r="18" spans="2:4">
      <c r="B18" s="87" t="s">
        <v>1526</v>
      </c>
      <c r="C18" s="77">
        <v>4400</v>
      </c>
      <c r="D18" s="83">
        <v>47923</v>
      </c>
    </row>
    <row r="19" spans="2:4">
      <c r="B19"/>
      <c r="C19" s="77"/>
    </row>
    <row r="20" spans="2:4">
      <c r="B20" s="86" t="s">
        <v>256</v>
      </c>
      <c r="C20" s="85">
        <f>SUM(C21:C40)</f>
        <v>26734.334725705558</v>
      </c>
    </row>
    <row r="21" spans="2:4">
      <c r="B21" t="s">
        <v>1525</v>
      </c>
      <c r="C21" s="77">
        <v>1528.1659999999999</v>
      </c>
      <c r="D21" s="83">
        <v>47483</v>
      </c>
    </row>
    <row r="22" spans="2:4">
      <c r="B22" t="s">
        <v>1524</v>
      </c>
      <c r="C22" s="77">
        <v>755.04879999999991</v>
      </c>
      <c r="D22" s="83">
        <v>47938</v>
      </c>
    </row>
    <row r="23" spans="2:4">
      <c r="B23" t="s">
        <v>1523</v>
      </c>
      <c r="C23" s="77">
        <v>43.364159999999998</v>
      </c>
      <c r="D23" s="83">
        <v>47542</v>
      </c>
    </row>
    <row r="24" spans="2:4">
      <c r="B24" t="s">
        <v>1522</v>
      </c>
      <c r="C24" s="77">
        <v>820.427728</v>
      </c>
      <c r="D24" s="83">
        <v>44196</v>
      </c>
    </row>
    <row r="25" spans="2:4">
      <c r="B25" t="s">
        <v>1521</v>
      </c>
      <c r="C25" s="77">
        <v>1279.9233919999999</v>
      </c>
      <c r="D25" s="83">
        <v>47238</v>
      </c>
    </row>
    <row r="26" spans="2:4">
      <c r="B26" t="s">
        <v>1520</v>
      </c>
      <c r="C26" s="77">
        <v>1238.02</v>
      </c>
      <c r="D26" s="83" t="s">
        <v>1519</v>
      </c>
    </row>
    <row r="27" spans="2:4">
      <c r="B27" t="s">
        <v>1435</v>
      </c>
      <c r="C27" s="77">
        <v>1114.6042239999999</v>
      </c>
      <c r="D27" s="83">
        <v>47107</v>
      </c>
    </row>
    <row r="28" spans="2:4">
      <c r="B28" t="s">
        <v>1518</v>
      </c>
      <c r="C28" s="77">
        <v>1985.5928799999999</v>
      </c>
      <c r="D28" s="83" t="s">
        <v>1517</v>
      </c>
    </row>
    <row r="29" spans="2:4">
      <c r="B29" t="s">
        <v>1516</v>
      </c>
      <c r="C29" s="77">
        <v>61.183999999999997</v>
      </c>
      <c r="D29" s="83">
        <v>46538</v>
      </c>
    </row>
    <row r="30" spans="2:4">
      <c r="B30" t="s">
        <v>1515</v>
      </c>
      <c r="C30" s="77">
        <v>1042.0438239999999</v>
      </c>
      <c r="D30" s="83">
        <v>47026</v>
      </c>
    </row>
    <row r="31" spans="2:4">
      <c r="B31" t="s">
        <v>1514</v>
      </c>
      <c r="C31" s="77">
        <v>1559.1644911999997</v>
      </c>
      <c r="D31" s="83">
        <v>46243</v>
      </c>
    </row>
    <row r="32" spans="2:4">
      <c r="B32" t="s">
        <v>1513</v>
      </c>
      <c r="C32" s="77">
        <v>1032.48</v>
      </c>
      <c r="D32" s="83">
        <v>46203</v>
      </c>
    </row>
    <row r="33" spans="2:4">
      <c r="B33" t="s">
        <v>1406</v>
      </c>
      <c r="C33" s="77">
        <v>6178.6135905750007</v>
      </c>
      <c r="D33" s="83">
        <v>45939</v>
      </c>
    </row>
    <row r="34" spans="2:4">
      <c r="B34" t="s">
        <v>1512</v>
      </c>
      <c r="C34" s="77">
        <v>360.2794222385611</v>
      </c>
      <c r="D34" s="83">
        <v>46568</v>
      </c>
    </row>
    <row r="35" spans="2:4">
      <c r="B35" t="s">
        <v>1511</v>
      </c>
      <c r="C35" s="77">
        <v>1027.2975911320004</v>
      </c>
      <c r="D35" s="83">
        <v>51204</v>
      </c>
    </row>
    <row r="36" spans="2:4">
      <c r="B36" t="s">
        <v>1510</v>
      </c>
      <c r="C36" s="77">
        <v>1685.0711825599999</v>
      </c>
      <c r="D36" s="83">
        <v>45747</v>
      </c>
    </row>
    <row r="37" spans="2:4">
      <c r="B37" s="84" t="s">
        <v>1509</v>
      </c>
      <c r="C37" s="77">
        <v>1912</v>
      </c>
      <c r="D37" s="83">
        <v>47239</v>
      </c>
    </row>
    <row r="38" spans="2:4">
      <c r="B38" s="84" t="s">
        <v>1508</v>
      </c>
      <c r="C38" s="77">
        <v>733.58468799999991</v>
      </c>
      <c r="D38" s="83">
        <v>46934</v>
      </c>
    </row>
    <row r="39" spans="2:4">
      <c r="B39" s="84" t="s">
        <v>1507</v>
      </c>
      <c r="C39" s="77">
        <v>580.18875200000002</v>
      </c>
      <c r="D39" s="83">
        <v>46310</v>
      </c>
    </row>
    <row r="40" spans="2:4">
      <c r="B40" s="84" t="s">
        <v>1506</v>
      </c>
      <c r="C40" s="77">
        <v>1797.28</v>
      </c>
      <c r="D40" s="83">
        <v>46607</v>
      </c>
    </row>
  </sheetData>
  <mergeCells count="1">
    <mergeCell ref="B7:D7"/>
  </mergeCells>
  <dataValidations count="1">
    <dataValidation allowBlank="1" showInputMessage="1" showErrorMessage="1" sqref="A1:XFD1048576" xr:uid="{40E23D87-B78E-4FAB-B58F-D3F73A44F3C6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251</v>
      </c>
      <c r="C14" t="s">
        <v>251</v>
      </c>
      <c r="D14" t="s">
        <v>251</v>
      </c>
      <c r="E14" t="s">
        <v>251</v>
      </c>
      <c r="H14" s="77">
        <v>0</v>
      </c>
      <c r="I14" t="s">
        <v>251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251</v>
      </c>
      <c r="C16" t="s">
        <v>251</v>
      </c>
      <c r="D16" t="s">
        <v>251</v>
      </c>
      <c r="E16" t="s">
        <v>251</v>
      </c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251</v>
      </c>
      <c r="C18" t="s">
        <v>251</v>
      </c>
      <c r="D18" t="s">
        <v>251</v>
      </c>
      <c r="E18" t="s">
        <v>251</v>
      </c>
      <c r="H18" s="77">
        <v>0</v>
      </c>
      <c r="I18" t="s">
        <v>251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251</v>
      </c>
      <c r="C20" t="s">
        <v>251</v>
      </c>
      <c r="D20" t="s">
        <v>251</v>
      </c>
      <c r="E20" t="s">
        <v>251</v>
      </c>
      <c r="H20" s="77">
        <v>0</v>
      </c>
      <c r="I20" t="s">
        <v>251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251</v>
      </c>
      <c r="C23" t="s">
        <v>251</v>
      </c>
      <c r="D23" t="s">
        <v>251</v>
      </c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251</v>
      </c>
      <c r="C25" t="s">
        <v>251</v>
      </c>
      <c r="D25" t="s">
        <v>251</v>
      </c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251</v>
      </c>
      <c r="C14" t="s">
        <v>251</v>
      </c>
      <c r="D14" t="s">
        <v>251</v>
      </c>
      <c r="E14" t="s">
        <v>251</v>
      </c>
      <c r="H14" s="77">
        <v>0</v>
      </c>
      <c r="I14" t="s">
        <v>251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251</v>
      </c>
      <c r="C16" t="s">
        <v>251</v>
      </c>
      <c r="D16" t="s">
        <v>251</v>
      </c>
      <c r="E16" t="s">
        <v>251</v>
      </c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251</v>
      </c>
      <c r="C18" t="s">
        <v>251</v>
      </c>
      <c r="D18" t="s">
        <v>251</v>
      </c>
      <c r="E18" t="s">
        <v>251</v>
      </c>
      <c r="H18" s="77">
        <v>0</v>
      </c>
      <c r="I18" t="s">
        <v>251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251</v>
      </c>
      <c r="C20" t="s">
        <v>251</v>
      </c>
      <c r="D20" t="s">
        <v>251</v>
      </c>
      <c r="E20" t="s">
        <v>251</v>
      </c>
      <c r="H20" s="77">
        <v>0</v>
      </c>
      <c r="I20" t="s">
        <v>251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251</v>
      </c>
      <c r="C23" t="s">
        <v>251</v>
      </c>
      <c r="D23" t="s">
        <v>251</v>
      </c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251</v>
      </c>
      <c r="C25" t="s">
        <v>251</v>
      </c>
      <c r="D25" t="s">
        <v>251</v>
      </c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258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251</v>
      </c>
      <c r="C14" t="s">
        <v>251</v>
      </c>
      <c r="D14" t="s">
        <v>251</v>
      </c>
      <c r="E14" t="s">
        <v>251</v>
      </c>
      <c r="F14" s="15"/>
      <c r="G14" s="15"/>
      <c r="H14" s="77">
        <v>0</v>
      </c>
      <c r="I14" t="s">
        <v>251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251</v>
      </c>
      <c r="C16" t="s">
        <v>251</v>
      </c>
      <c r="D16" t="s">
        <v>251</v>
      </c>
      <c r="E16" t="s">
        <v>251</v>
      </c>
      <c r="F16" s="15"/>
      <c r="G16" s="15"/>
      <c r="H16" s="77">
        <v>0</v>
      </c>
      <c r="I16" t="s">
        <v>251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251</v>
      </c>
      <c r="C18" t="s">
        <v>251</v>
      </c>
      <c r="D18" t="s">
        <v>251</v>
      </c>
      <c r="E18" t="s">
        <v>251</v>
      </c>
      <c r="F18" s="15"/>
      <c r="G18" s="15"/>
      <c r="H18" s="77">
        <v>0</v>
      </c>
      <c r="I18" t="s">
        <v>251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251</v>
      </c>
      <c r="C20" t="s">
        <v>251</v>
      </c>
      <c r="D20" t="s">
        <v>251</v>
      </c>
      <c r="E20" t="s">
        <v>251</v>
      </c>
      <c r="F20" s="15"/>
      <c r="G20" s="15"/>
      <c r="H20" s="77">
        <v>0</v>
      </c>
      <c r="I20" t="s">
        <v>251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251</v>
      </c>
      <c r="C23" t="s">
        <v>251</v>
      </c>
      <c r="D23" t="s">
        <v>251</v>
      </c>
      <c r="E23" t="s">
        <v>251</v>
      </c>
      <c r="H23" s="77">
        <v>0</v>
      </c>
      <c r="I23" t="s">
        <v>251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251</v>
      </c>
      <c r="C25" t="s">
        <v>251</v>
      </c>
      <c r="D25" t="s">
        <v>251</v>
      </c>
      <c r="E25" t="s">
        <v>251</v>
      </c>
      <c r="H25" s="77">
        <v>0</v>
      </c>
      <c r="I25" t="s">
        <v>251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258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Olga Kimchi</cp:lastModifiedBy>
  <dcterms:created xsi:type="dcterms:W3CDTF">2015-11-10T09:34:27Z</dcterms:created>
  <dcterms:modified xsi:type="dcterms:W3CDTF">2023-10-29T08:37:13Z</dcterms:modified>
</cp:coreProperties>
</file>